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330" tabRatio="835" firstSheet="1" activeTab="12"/>
  </bookViews>
  <sheets>
    <sheet name="1.5" sheetId="10" state="hidden" r:id="rId1"/>
    <sheet name="1.3" sheetId="36" r:id="rId2"/>
    <sheet name="1.7" sheetId="37" r:id="rId3"/>
    <sheet name="1.9" sheetId="20" r:id="rId4"/>
    <sheet name="3.1 " sheetId="32" r:id="rId5"/>
    <sheet name="2.1" sheetId="1" state="hidden" r:id="rId6"/>
    <sheet name="2.2" sheetId="2" state="hidden" r:id="rId7"/>
    <sheet name="2.3" sheetId="4" state="hidden" r:id="rId8"/>
    <sheet name="2.4" sheetId="11" state="hidden" r:id="rId9"/>
    <sheet name="3.2" sheetId="31" r:id="rId10"/>
    <sheet name="3.3" sheetId="33" r:id="rId11"/>
    <sheet name="8.1" sheetId="16" r:id="rId12"/>
    <sheet name="8.3" sheetId="17" r:id="rId13"/>
  </sheets>
  <definedNames>
    <definedName name="_xlnm._FilterDatabase" localSheetId="11" hidden="1">'8.1'!$A$10:$AA$10</definedName>
    <definedName name="TABLE" localSheetId="1">'1.3'!#REF!</definedName>
    <definedName name="TABLE" localSheetId="2">'1.7'!#REF!</definedName>
    <definedName name="TABLE_2" localSheetId="1">'1.3'!#REF!</definedName>
    <definedName name="TABLE_2" localSheetId="2">'1.7'!#REF!</definedName>
    <definedName name="_xlnm.Print_Area" localSheetId="1">'1.3'!$A$1:$CZ$17</definedName>
    <definedName name="_xlnm.Print_Area" localSheetId="2">'1.7'!$A$1:$CJ$16</definedName>
    <definedName name="_xlnm.Print_Area" localSheetId="11">'8.1'!$A$1:$AA$24</definedName>
    <definedName name="_xlnm.Print_Area" localSheetId="12">'8.3'!$A$1:$E$23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C11" i="36" l="1"/>
  <c r="DB11" i="36"/>
  <c r="DA11" i="36"/>
</calcChain>
</file>

<file path=xl/sharedStrings.xml><?xml version="1.0" encoding="utf-8"?>
<sst xmlns="http://schemas.openxmlformats.org/spreadsheetml/2006/main" count="702" uniqueCount="246">
  <si>
    <t>Параметр (критерий), характеризующий индикатор</t>
  </si>
  <si>
    <t>Значение</t>
  </si>
  <si>
    <t>Ф / П x 100, %</t>
  </si>
  <si>
    <t>Зависимость</t>
  </si>
  <si>
    <t>Оценочный балл</t>
  </si>
  <si>
    <t>фактическое (Ф)</t>
  </si>
  <si>
    <t>плановое (П)</t>
  </si>
  <si>
    <t>1. Возможность личного приема заявителей и потребителей услуг уполномоченными должностными лицами территориальной сетевой организации - всего</t>
  </si>
  <si>
    <t>-</t>
  </si>
  <si>
    <t>в том числе по критериям:</t>
  </si>
  <si>
    <t>1.1. Количество структурных подразделений по работе с заявителями и потребителями услуг в процентном отношении к общему количеству структурных подразделений</t>
  </si>
  <si>
    <t>прямая</t>
  </si>
  <si>
    <t>1.2. Количество утвержденных территориальной сетевой организацией в установленном порядке организационно-распорядительных документов по вопросам работы с заявителями и потребителями услуг - всего, шт.</t>
  </si>
  <si>
    <t>в том числе:</t>
  </si>
  <si>
    <t>а) регламенты оказания услуг и рассмотрения обращений заявителей и потребителей услуг, шт.</t>
  </si>
  <si>
    <t>б) наличие положения о деятельности структурного подразделения по работе с заявителями и потребителями услуг (наличие - 1, отсутствие - 0), шт.</t>
  </si>
  <si>
    <t>в) должностные инструкции сотрудников, обслуживающих заявителей и потребителей услуг, шт.</t>
  </si>
  <si>
    <t>г) утвержденные территориальной сетевой организацией в установленном порядке формы отчетности о работе с заявителями и потребителями услуг, шт.</t>
  </si>
  <si>
    <t>2. Наличие телефонной связи для обращений потребителей услуг к уполномоченным должностным лицам территориальной сетевой организации</t>
  </si>
  <si>
    <t>2.1. Наличие единого телефонного номера для приема обращений потребителей услуг (наличие - 1, отсутствие - 0)</t>
  </si>
  <si>
    <t>2.2. Наличие информационно-справочной системы для автоматизации обработки обращений потребителей услуг, поступивших по телефону (наличие - 1, отсутствие - 0)</t>
  </si>
  <si>
    <t>2.3. Наличие системы автоинформирования потребителей услуг по телефону, предназначенной для доведения до них типовой информации (наличие - 1, отсутствие - 0)</t>
  </si>
  <si>
    <t>3. Наличие в сети Интернет сайта территориальной сетевой организации с возможностью обмена информацией с потребителями услуг посредством электронной почты (наличие - 1, отсутствие - 0)</t>
  </si>
  <si>
    <t>4. Проведение мероприятий по доведению до сведения потребителей услуг необходимой информации, в том числе путем ее размещения в сети Интернет, на бумажных носителях или иными доступными способами (проведение - 1, отсутствие - 0)</t>
  </si>
  <si>
    <t>5. Простота и доступность схемы обжалования потребителями услуг действий должностных лиц территориальной сетевой организации, по критерию</t>
  </si>
  <si>
    <t>обратная</t>
  </si>
  <si>
    <t>5.1. Общее количество обращений потребителей услуг о проведении консультаций по порядку обжалования действий (бездействия) территориальной сетевой организации в ходе исполнения своих функций, процентов от общего количества поступивших обращений</t>
  </si>
  <si>
    <t>6. Степень полноты, актуальности и достоверности предоставляемой потребителям услуг информации о деятельности территориальной сетевой организации - всего</t>
  </si>
  <si>
    <t>6.1. Общее количество обращений потребителей услуг о проведении консультаций по вопросам деятельности территориальной сетевой организации, процентов от общего количества поступивших обращений</t>
  </si>
  <si>
    <t>6.2. Количество обращений потребителей услуг с указанием на отсутствие необходимой информации, которая должна быть раскрыта территориальной сетевой организацией в соответствии с нормативными правовыми актами, процентов от общего количества поступивших обращений</t>
  </si>
  <si>
    <t>7. Итого по индикатору информативности</t>
  </si>
  <si>
    <t>а) для физических лиц, включая индивидуальных предпринимателей, и юридических лиц - субъектов малого и среднего предпринимательства, дней</t>
  </si>
  <si>
    <t>б) для остальных потребителей услуг, дней</t>
  </si>
  <si>
    <t>Параметр (показатель), характеризующий индикатор</t>
  </si>
  <si>
    <t>1. Наличие структурного подразделения территориальной сетевой организации по рассмотрению, обработке и принятию мер по обращениям потребителей услуг (наличие - 1, отсутствие - 0)</t>
  </si>
  <si>
    <t>2. Степень удовлетворения обращений потребителей услуг</t>
  </si>
  <si>
    <t>2.1. Общее количество обращений потребителей услуг с указанием на ненадлежащее качество услуг по передаче электрической энергии и обслуживание, процентов от общего количества поступивших обращений</t>
  </si>
  <si>
    <t>2.2. Количество принятых мер по результатам рассмотрения обращений потребителей услуг с указанием на ненадлежащее качество услуг по передаче электрической энергии и обслуживание, процентов от общего количества поступивших обращений</t>
  </si>
  <si>
    <r>
      <t xml:space="preserve">2.3. Количество обращений, связанных с неудовлетворенностью принятыми мерами, указанными в </t>
    </r>
    <r>
      <rPr>
        <sz val="10"/>
        <color rgb="FF0000FF"/>
        <rFont val="Arial"/>
        <family val="2"/>
        <charset val="204"/>
      </rPr>
      <t>п. 2.2</t>
    </r>
    <r>
      <rPr>
        <sz val="10"/>
        <color theme="1"/>
        <rFont val="Arial"/>
        <family val="2"/>
        <charset val="204"/>
      </rPr>
      <t xml:space="preserve"> настоящей формы, поступивших от потребителей услуг в течение 30 рабочих дней после завершения мероприятий, указанных в </t>
    </r>
    <r>
      <rPr>
        <sz val="10"/>
        <color rgb="FF0000FF"/>
        <rFont val="Arial"/>
        <family val="2"/>
        <charset val="204"/>
      </rPr>
      <t>п. 2.2</t>
    </r>
    <r>
      <rPr>
        <sz val="10"/>
        <color theme="1"/>
        <rFont val="Arial"/>
        <family val="2"/>
        <charset val="204"/>
      </rPr>
      <t xml:space="preserve"> настоящей формы, процентов от общего количества поступивших обращений</t>
    </r>
  </si>
  <si>
    <t>2.4. Количество обращений потребителей услуг с указанием на ненадлежащее качество услуг, оказываемых территориальной сетевой организацией, поступивших в соответствующий контролирующий орган исполнительной власти, процентов от общего количества поступивших обращений</t>
  </si>
  <si>
    <t>2.5. Количество отзывов и предложений по вопросам деятельности территориальной сетевой организации, поступивших через обратную связь, процентов от общего количества поступивших обращений</t>
  </si>
  <si>
    <t>2.6. Количество реализованных изменений в деятельности организации, направленных на повышение качества обслуживания потребителей услуг, шт.</t>
  </si>
  <si>
    <t>3. Оперативность реагирования на обращения потребителей услуг - всего</t>
  </si>
  <si>
    <t>3.1. Средняя продолжительность времени принятия мер по результатам обращения потребителя услуг, дней</t>
  </si>
  <si>
    <t>3.2. Взаимодействие территориальной сетевой организации с потребителями услуг с целью получения информации о качестве обслуживания, реализованное посредством:</t>
  </si>
  <si>
    <t>а) письменных опросов, шт. на 1000 потребителей услуг</t>
  </si>
  <si>
    <t>б) электронной связи через сеть Интернет, шт. на 1000 потребителей услуг</t>
  </si>
  <si>
    <t>в) системы автоинформирования, шт. на 1000 потребителей услуг &lt;1&gt;:</t>
  </si>
  <si>
    <t>4. Индивидуальность подхода к потребителям услуг льготных категорий, по критерию</t>
  </si>
  <si>
    <t>4.1. Количество обращений потребителей услуг льготных категорий с указанием на неудовлетворительность качества их обслуживания, шт. на 1000 потребителей услуг</t>
  </si>
  <si>
    <t>5. Оперативность возмещения убытков потребителям услуг при несоблюдении территориальной сетевой организацией обязательств, предусмотренных нормативными правовыми актами и договорами</t>
  </si>
  <si>
    <t>5.1. Средняя продолжительность времени на принятие территориальной сетевой организацией мер по возмещению потребителю услуг убытков, месяцев</t>
  </si>
  <si>
    <t>5.2. Доля потребителей услуг, получивших возмещение убытков, возникших в результате неисполнения (ненадлежащего исполнения) территориальной сетевой организацией своих обязательств, от числа потребителей, в пользу которых было вынесено судебное решение, или возмещение было произведено во внесудебном порядке, процентов</t>
  </si>
  <si>
    <t>6. Итого по индикатору результативность обратной связи</t>
  </si>
  <si>
    <t>Показатель</t>
  </si>
  <si>
    <t>ООО "Предприятие электрических сетей-НК"</t>
  </si>
  <si>
    <t>1. Соблюдение сроков по процедурам взаимодействия с потребителями услуг (заявителями) - всего</t>
  </si>
  <si>
    <t>1.1. Среднее время, затраченное территориальной сетевой организацией на направление проекта договора оказания услуг по передаче электрической энергии потребителю услуг (заявителю), дней</t>
  </si>
  <si>
    <t>1.2. Среднее время, необходимое для оборудования точки поставки приборами учета с момента подачи заявления потребителем услуг:</t>
  </si>
  <si>
    <t>1.3. Количество случаев отказа от заключения и случаев расторжения потребителем услуг договоров оказания услуг по передаче электрической энергии, процентов от общего количества заключенных территориальной сетевой организацией договоров с потребителями услуг (заявителями), кроме физических лиц</t>
  </si>
  <si>
    <t>2. Соблюдение требований нормативных правовых актов Российской Федерации по поддержанию качества электрической энергии, по критерию</t>
  </si>
  <si>
    <t>2.1. Количество обращений потребителей услуг с указанием на ненадлежащее качество электрической энергии, процентов от общего количества поступивших обращений</t>
  </si>
  <si>
    <t>3. Наличие взаимодействия с потребителями услуг при выводе оборудования в ремонт и (или) из эксплуатации</t>
  </si>
  <si>
    <t>3.1. Наличие (отсутствие) установленной процедуры согласования с потребителями услуг графиков вывода электросетевого оборудования в ремонт и (или) из эксплуатации (наличие - 1, отсутствие - 0)</t>
  </si>
  <si>
    <t>3.2. Количество обращений потребителей услуг с указанием на несогласие введения предлагаемых территориальной сетевой организацией графиков вывода электросетевого оборудования в ремонт и (или) из эксплуатации, процентов от общего количества поступивших обращений, кроме физических лиц</t>
  </si>
  <si>
    <t>4. Соблюдение требований нормативных правовых актов по защите персональных данных потребителей услуг (заявителей), по критерию</t>
  </si>
  <si>
    <t>4.1. Количество обращений потребителей услуг (заявителей) с указанием на неправомерность использования персональных данных потребителей услуг (заявителей), процентов от общего количества поступивших обращений</t>
  </si>
  <si>
    <t>5. Итого по индикатору исполнительности</t>
  </si>
  <si>
    <t>Форма 2.1 - Расчет значения индикатора информативности</t>
  </si>
  <si>
    <t xml:space="preserve">             Наименование территориальной сетевой организации</t>
  </si>
  <si>
    <t>Форма 2.2 - Расчет значения индикатора исполнительности</t>
  </si>
  <si>
    <t xml:space="preserve">     Директор ООО "ПЭС-НК"</t>
  </si>
  <si>
    <t xml:space="preserve"> Рогов Е.В.</t>
  </si>
  <si>
    <t xml:space="preserve">Ф.И.О. </t>
  </si>
  <si>
    <t>Подпись</t>
  </si>
  <si>
    <t>Должность</t>
  </si>
  <si>
    <t>Форма 2.3 - Расчет значения индикатора результативности обратной связи</t>
  </si>
  <si>
    <t xml:space="preserve">            Должность                 </t>
  </si>
  <si>
    <t>Ф.И.О.</t>
  </si>
  <si>
    <t>Директор ООО "ПЭС-НК"</t>
  </si>
  <si>
    <t>Рогов Е.В.</t>
  </si>
  <si>
    <t>Наименование электросетевой организации</t>
  </si>
  <si>
    <t>Форма 1.3 - Предложения электросетевой организации по плановым значениям показателей надежности и качества услуг на каждый расчетный период регулирования в пределах долгосрочного периода регулирования</t>
  </si>
  <si>
    <t>Мероприятия, направленные на улучшение показателя</t>
  </si>
  <si>
    <t>Описание (обоснование)</t>
  </si>
  <si>
    <t>Значение показателя, годы:</t>
  </si>
  <si>
    <t>Проведение дополнительных мероприятий по грозозащите, замена голого провода на СИП</t>
  </si>
  <si>
    <t>Показатель уровня качества осуществляемого технологического присоединения (         )</t>
  </si>
  <si>
    <t>Показатель уровня качества обслуживания потребителей услуг территориальными сетевых организаций (         )</t>
  </si>
  <si>
    <t>Увелечение количества структурных подразделений по работе с Заявителями.  Уменьшение среднего времени, необходимого для оборудования точек поставки приборами учета.</t>
  </si>
  <si>
    <t>Показатель средней продолжительности прекращений передачи электрической энергии   (        )</t>
  </si>
  <si>
    <t xml:space="preserve">Форма 2.4 - Предложения территориальных сетевых организаций по плановым значениям параметров (критериев),характеризующих индикаторы качества обслуживания потребителей, на каждый расчетный период регулирования в пределах долгосрочного периода регулирования </t>
  </si>
  <si>
    <t xml:space="preserve">Предлагаемые плановые значения параметров (критериев), характеризующих индикаторы качества </t>
  </si>
  <si>
    <t>1.1.</t>
  </si>
  <si>
    <t>1.2. а)</t>
  </si>
  <si>
    <t>1.2. б)</t>
  </si>
  <si>
    <t>1.2. в)</t>
  </si>
  <si>
    <t>1.2. г)</t>
  </si>
  <si>
    <t>2.1.</t>
  </si>
  <si>
    <t>2.2.</t>
  </si>
  <si>
    <t>2.3.</t>
  </si>
  <si>
    <t>3.</t>
  </si>
  <si>
    <t>4.</t>
  </si>
  <si>
    <t>5.1.</t>
  </si>
  <si>
    <t>6.1.</t>
  </si>
  <si>
    <t>6.2.</t>
  </si>
  <si>
    <t>1.3.</t>
  </si>
  <si>
    <t>3.1.</t>
  </si>
  <si>
    <t>3.2.</t>
  </si>
  <si>
    <t>4.1.</t>
  </si>
  <si>
    <t>1.</t>
  </si>
  <si>
    <t>2.4.</t>
  </si>
  <si>
    <t>2.5.</t>
  </si>
  <si>
    <t>2.6.</t>
  </si>
  <si>
    <t>3.2. а)</t>
  </si>
  <si>
    <t>3.2. б)</t>
  </si>
  <si>
    <t>3.2. в)</t>
  </si>
  <si>
    <t>5.2.</t>
  </si>
  <si>
    <t>Предлагаемое плановое значение показателя уровня качества обслуживания потребителей услуг территориальными сетевыми организациями</t>
  </si>
  <si>
    <t xml:space="preserve">Должность </t>
  </si>
  <si>
    <t xml:space="preserve"> </t>
  </si>
  <si>
    <t>Форма 8.1 - Журнал учёта данных первичной информации по всем прекращениям передачи электрической энергии, произошедших на объектах электросетевых организаций  за</t>
  </si>
  <si>
    <t>наименование электросетевой организации</t>
  </si>
  <si>
    <t>Данные о факте прекращения передачи электрической энергии</t>
  </si>
  <si>
    <t>Данные о масштабе прекращения передачи электрической энергии в сетевой организации</t>
  </si>
  <si>
    <t>Перечень смежных сетевых организаций, затронутых прекращением передачи электрической энергии</t>
  </si>
  <si>
    <t>Данные о причинах прекращения передачи электрической энергии и их расследовании</t>
  </si>
  <si>
    <t>Учет в показателях надежности, в т.ч. индикативных показателях надежности (0 - нет, 1 - да)</t>
  </si>
  <si>
    <t>Номер прекращения передачи электрической энергии / Номер итоговой строки</t>
  </si>
  <si>
    <t xml:space="preserve">Наименование структурной единицы сетевой организации </t>
  </si>
  <si>
    <t>Вид объекта: КЛ, ВЛ, КВЛ, ПС, ТП, РП</t>
  </si>
  <si>
    <t xml:space="preserve">Диспетчерское наименование объекта электросетевого хозяйства сетевой организации, в результате отключения которой произошло прекращение передачи электроэнергии потребителям услуг </t>
  </si>
  <si>
    <t>Высший класс напряжения отключенного оборудования сетевой организации, кВ</t>
  </si>
  <si>
    <t>Время и дата начала прекращения передачи электрической энергии (часы, минуты, ГГГГ.ММ.ДД)</t>
  </si>
  <si>
    <t>Время и дата восстановления режима потребления электрической энергии потребителей услуг (часы, минуты, ГГГГ.ММ.ДД)</t>
  </si>
  <si>
    <t>Вид прекращения передачи электроэнергии (П, А, В)</t>
  </si>
  <si>
    <t>Продолжительность прекращения передачи электрической энергии, час</t>
  </si>
  <si>
    <t>Перечень объектов электросетевого хозяйства, отключение которых привело к прекращению передачи электрической энергии потребителям услуг (ПС, ТП, РП, ВЛ, КЛ)</t>
  </si>
  <si>
    <t>Перечень потребителей 1-й и 2-й категорий надежности, в отношении которых произошло полное ограничение режима потребления электрической энергии</t>
  </si>
  <si>
    <t>Перечень потребителей 1-й и 2-й категорий надежности, в отношении которых произошло частичное ограничение режима потребления электрической энергии</t>
  </si>
  <si>
    <t>Количество точек поставки потребителей услуг сетевой организации, в отношении которых произошел перерыв электроснабжения, шт., в том числе:</t>
  </si>
  <si>
    <t>Суммарный объем фактической нагрузки (мощности) на присоединениях потребителей услуг, по которым произошло прекращение передачи электрической энергии на момент возникновения такого события, кВт</t>
  </si>
  <si>
    <t>ВСЕГО</t>
  </si>
  <si>
    <t>в разделении категорий надежности потребителей электрической энергии</t>
  </si>
  <si>
    <t>в разделении уровней напряжения ЭПУ потребителя электрической энергии</t>
  </si>
  <si>
    <t>Смежные сетевые организации и производители электрической энергии</t>
  </si>
  <si>
    <t>Номер и дата акта расследования технологического нарушения, записи в оперативном журнале</t>
  </si>
  <si>
    <t>Код организационной причины аварии</t>
  </si>
  <si>
    <t>Код технической причины повреждения оборудования</t>
  </si>
  <si>
    <t>1-я категория надежности</t>
  </si>
  <si>
    <t>2-я категория надежности</t>
  </si>
  <si>
    <t>3-я категория надежности</t>
  </si>
  <si>
    <t>ВН (110 кВ и выше)</t>
  </si>
  <si>
    <t>СН1 (35 кВ)</t>
  </si>
  <si>
    <t>СН2 (6-20 кВ)</t>
  </si>
  <si>
    <t>НН (0,22-1 кВ)</t>
  </si>
  <si>
    <t>В</t>
  </si>
  <si>
    <t>П</t>
  </si>
  <si>
    <t>ИТОГО по всем прекращениям передачи электрической энергии за отчетный период:</t>
  </si>
  <si>
    <t>И</t>
  </si>
  <si>
    <t>- по ограничениям, связанным с проведением ремонтных работ</t>
  </si>
  <si>
    <t>- по аварийным ограничениям</t>
  </si>
  <si>
    <t>А</t>
  </si>
  <si>
    <t>- по внерегламентным отключениям</t>
  </si>
  <si>
    <t>- по внерегламентным отключениям, учитываемым при расчете показателей надежности, в том числе индикативных показателей надежности</t>
  </si>
  <si>
    <t>В1</t>
  </si>
  <si>
    <t>Форма 8.3. Расчет индикативного показателя уровня надежности оказываемых услуг для территориальных сетевых организаций и организацией по управлению единой национальной (общероссийской) электрической сетью, чей долгосрочный период регулирования начался после 2018 года.</t>
  </si>
  <si>
    <t>За</t>
  </si>
  <si>
    <t>год</t>
  </si>
  <si>
    <t>№ п/п</t>
  </si>
  <si>
    <t>Наименование составляющей показателя</t>
  </si>
  <si>
    <t>Метод определения</t>
  </si>
  <si>
    <t>Максимальное за расчетный период регулирования число точек поставки сетевой организации, шт., в том числе в разбивке по уровням напряжения:</t>
  </si>
  <si>
    <t xml:space="preserve">1.1. </t>
  </si>
  <si>
    <t>ВН (110 кВ и выше), шт.</t>
  </si>
  <si>
    <t>1.2.</t>
  </si>
  <si>
    <t>СН-1 (35 кВ), шт.</t>
  </si>
  <si>
    <t>СН-2 (6-20 кВ), шт.</t>
  </si>
  <si>
    <t>1.4.</t>
  </si>
  <si>
    <t>НН (до 1 кВ), шт.</t>
  </si>
  <si>
    <t>N п/п</t>
  </si>
  <si>
    <t>Значение характеристики</t>
  </si>
  <si>
    <t>Наименование и реквизиты подтверждающих документов (в том числе внутренних документов сетевой организации)</t>
  </si>
  <si>
    <t>Протяженность линий электропередачи в одноцепном выражении (ЛЭП), км</t>
  </si>
  <si>
    <t>Протяженность кабельных линий электропередачи в одноцепном выражении, км</t>
  </si>
  <si>
    <t>Доля кабельных линий электропередачи в одноцепном выражении от общей протяженности линий электропередачи (Доля КЛ), %</t>
  </si>
  <si>
    <t>Максимальной за год число точек поставки, шт.</t>
  </si>
  <si>
    <t>Число разъединителей и выключателей, шт.</t>
  </si>
  <si>
    <t>Средняя летняя температура, °C</t>
  </si>
  <si>
    <t>Номер группы (m) территориальной сетевой организации по показателю Пsaidi</t>
  </si>
  <si>
    <t>Номер группы (m) территориальной сетевой организации по показателю Пsaifi</t>
  </si>
  <si>
    <t>1.1</t>
  </si>
  <si>
    <t xml:space="preserve">Должность                                                                           Ф.И.О. </t>
  </si>
  <si>
    <t>Характеристики и (или) условия деятельности сетевой организации</t>
  </si>
  <si>
    <t>Форма 1.9. Данные об экономических и технических характеристиках и (или) условиях деятельности территориальных сетевых организаций</t>
  </si>
  <si>
    <t>Наименование сетевой организации, субъект Российской Федерации</t>
  </si>
  <si>
    <r>
      <t>Средняя продолжительность прекращения передачи электрической энергии на точку поставки  (П</t>
    </r>
    <r>
      <rPr>
        <vertAlign val="subscript"/>
        <sz val="14"/>
        <color rgb="FF000000"/>
        <rFont val="Times New Roman"/>
        <family val="1"/>
        <charset val="204"/>
      </rPr>
      <t>saidi</t>
    </r>
    <r>
      <rPr>
        <sz val="14"/>
        <color rgb="FF000000"/>
        <rFont val="Times New Roman"/>
        <family val="1"/>
        <charset val="204"/>
      </rPr>
      <t>), час.</t>
    </r>
  </si>
  <si>
    <r>
      <t>Средняя частота прекращений передачи электрической энергии на точку поставки (П</t>
    </r>
    <r>
      <rPr>
        <vertAlign val="subscript"/>
        <sz val="14"/>
        <color rgb="FF000000"/>
        <rFont val="Times New Roman"/>
        <family val="1"/>
        <charset val="204"/>
      </rPr>
      <t>saifi</t>
    </r>
    <r>
      <rPr>
        <sz val="14"/>
        <color rgb="FF000000"/>
        <rFont val="Times New Roman"/>
        <family val="1"/>
        <charset val="204"/>
      </rPr>
      <t>), шт.</t>
    </r>
  </si>
  <si>
    <r>
      <t>Средняя продолжительность прекращения передачи электрической энергии при проведении ремонтных работ  (П</t>
    </r>
    <r>
      <rPr>
        <vertAlign val="subscript"/>
        <sz val="14"/>
        <color rgb="FF000000"/>
        <rFont val="Times New Roman"/>
        <family val="1"/>
        <charset val="204"/>
      </rPr>
      <t>saidi</t>
    </r>
    <r>
      <rPr>
        <sz val="14"/>
        <color rgb="FF000000"/>
        <rFont val="Times New Roman"/>
        <family val="1"/>
        <charset val="204"/>
      </rPr>
      <t>), час.</t>
    </r>
  </si>
  <si>
    <r>
      <t>Средняя частота прекращений передачи электрической энергии при проведении ремонтных работ (П</t>
    </r>
    <r>
      <rPr>
        <vertAlign val="subscript"/>
        <sz val="14"/>
        <color rgb="FF000000"/>
        <rFont val="Times New Roman"/>
        <family val="1"/>
        <charset val="204"/>
      </rPr>
      <t>saifi</t>
    </r>
    <r>
      <rPr>
        <sz val="14"/>
        <color rgb="FF000000"/>
        <rFont val="Times New Roman"/>
        <family val="1"/>
        <charset val="204"/>
      </rPr>
      <t>), шт.</t>
    </r>
  </si>
  <si>
    <t>ООО "СК-16"</t>
  </si>
  <si>
    <t xml:space="preserve">                                                     Директор ООО "СК-16"                                                       Хуснуллин Р.И.</t>
  </si>
  <si>
    <t>Директор ООО "СК-16"                     Хуснуллин Р.И.</t>
  </si>
  <si>
    <t>Значение из пункта формв 1.3. приложения 1 к методическим указаниям 1256</t>
  </si>
  <si>
    <t>форма П2.1 МУ на 2021г. И форма 9.1. приказа Минэнерго 1256</t>
  </si>
  <si>
    <t>форма П2.1 МУ на 2021г</t>
  </si>
  <si>
    <t>Наименование сетевой организации (подразделения/филиала)</t>
  </si>
  <si>
    <t>Число, шт.</t>
  </si>
  <si>
    <t>Должность                      Ф.И.О.                      Подпись</t>
  </si>
  <si>
    <t xml:space="preserve">                           Директор ООО "СК-16"       Хуснуллин Р.И.</t>
  </si>
  <si>
    <t>Форма 3.2. Отчетные данные для расчета значения показателя качества исполнения договоров об осуществлении технологического присоединения заявителей к сети, в период 2021г.</t>
  </si>
  <si>
    <t xml:space="preserve">Число договоров об осуществлении технологического присоединения заявителей к сети, исполненных в соответствующем расчетном периоде, по которым имеется подписанный сторонами акт о технологическом присоединении, шт. </t>
  </si>
  <si>
    <t xml:space="preserve">Число договоров об осуществлении технологического присоединения заявителей к сети, исполненных в соответствующем расчетном периоде, по которым имеется подписанный сторонами акт о технологическом присоединении, по которым произошло нарушение установленных сроков технологического присоединения, шт. </t>
  </si>
  <si>
    <t>Показатель качества исполнения договоров об осуществлении технологического присоединения заявителей к сети</t>
  </si>
  <si>
    <t>Число вступивших в законную силу решений антимонопольного органа и (или) суда об установлении нарушений сетевой организацией требований антимонопольного законодательства Российской Федерации в части оказания услуг по технологическому присоединению в соответствующем расчетном периоде, шт.</t>
  </si>
  <si>
    <t xml:space="preserve">Общее число заявок на технологическое присоединение к сети, поданных заявителями в соответствующий расчетный период, десятки шт. </t>
  </si>
  <si>
    <t>Показатель соблюдения антимонопольного законодательства при технологическом присоединении заявителей к электрическим сетям сетевой организации</t>
  </si>
  <si>
    <r>
      <t>Число заявок на технологическое присоединение к сети, поданных в соответствии с требованиями нормативных правовых актов, по которым сетевой организацией в соответствующий расчетный период направлен проект договора об осуществлении технологического присоединения заявителей к сети, шт. (N</t>
    </r>
    <r>
      <rPr>
        <vertAlign val="subscript"/>
        <sz val="12"/>
        <color theme="1"/>
        <rFont val="Times New Roman"/>
        <family val="1"/>
        <charset val="204"/>
      </rPr>
      <t>заяв тпр</t>
    </r>
    <r>
      <rPr>
        <sz val="12"/>
        <color theme="1"/>
        <rFont val="Times New Roman"/>
        <family val="1"/>
        <charset val="204"/>
      </rPr>
      <t>)</t>
    </r>
  </si>
  <si>
    <r>
      <t>Число заявок на технологическое присоединение к сети, поданных в соответствии с требованиями нормативных правовых актов, по которым сетевой организацией в соответствующий расчетный период направлен проект договора об осуществлении технологического присоединения заявителей к сети с нарушением установленных сроков его направления, шт. ( N</t>
    </r>
    <r>
      <rPr>
        <vertAlign val="superscript"/>
        <sz val="12"/>
        <color theme="1"/>
        <rFont val="Times New Roman"/>
        <family val="1"/>
        <charset val="204"/>
      </rPr>
      <t>НС</t>
    </r>
    <r>
      <rPr>
        <vertAlign val="subscript"/>
        <sz val="12"/>
        <color theme="1"/>
        <rFont val="Times New Roman"/>
        <family val="1"/>
        <charset val="204"/>
      </rPr>
      <t>заяв тпр</t>
    </r>
    <r>
      <rPr>
        <sz val="12"/>
        <color theme="1"/>
        <rFont val="Times New Roman"/>
        <family val="1"/>
        <charset val="204"/>
      </rPr>
      <t>)</t>
    </r>
  </si>
  <si>
    <r>
      <t>Показатель качества рассмотрения заявок на технологическое присоединение к сети (П</t>
    </r>
    <r>
      <rPr>
        <vertAlign val="subscript"/>
        <sz val="12"/>
        <color theme="1"/>
        <rFont val="Times New Roman"/>
        <family val="1"/>
        <charset val="204"/>
      </rPr>
      <t>заяв тпр</t>
    </r>
    <r>
      <rPr>
        <sz val="12"/>
        <color theme="1"/>
        <rFont val="Times New Roman"/>
        <family val="1"/>
        <charset val="204"/>
      </rPr>
      <t>)</t>
    </r>
  </si>
  <si>
    <t>(в ред. Приказа Минэнерго России от 21.06.2017 № 544)</t>
  </si>
  <si>
    <t>Форма 1.3. Расчет показателя средней продолжительности прекращения передачи электрической энергии потребителям услуг и показателя средней частоты прекращений передачи электрической энергии потребителям услуг сетевой организации</t>
  </si>
  <si>
    <t>Наименование сетевой организации</t>
  </si>
  <si>
    <t>№
п/п</t>
  </si>
  <si>
    <t>1</t>
  </si>
  <si>
    <t>Максимальное за расчетный период регулирования число точек поставки потребителей услуг сетевой 
организации, шт.</t>
  </si>
  <si>
    <t>2</t>
  </si>
  <si>
    <r>
      <t>Средняя продолжительность прекращения передачи электрической энергии на точку поставки (П</t>
    </r>
    <r>
      <rPr>
        <vertAlign val="subscript"/>
        <sz val="11"/>
        <rFont val="Times New Roman"/>
        <family val="1"/>
        <charset val="204"/>
      </rPr>
      <t>saidi</t>
    </r>
    <r>
      <rPr>
        <sz val="11"/>
        <rFont val="Times New Roman"/>
        <family val="1"/>
        <charset val="204"/>
      </rPr>
      <t>), час</t>
    </r>
  </si>
  <si>
    <t>3</t>
  </si>
  <si>
    <r>
      <t>Средняя частота прекращений передачи электрической энергии на точку поставки (П</t>
    </r>
    <r>
      <rPr>
        <vertAlign val="subscript"/>
        <sz val="11"/>
        <rFont val="Times New Roman"/>
        <family val="1"/>
        <charset val="204"/>
      </rPr>
      <t>saifi</t>
    </r>
    <r>
      <rPr>
        <sz val="11"/>
        <rFont val="Times New Roman"/>
        <family val="1"/>
        <charset val="204"/>
      </rPr>
      <t>), шт.</t>
    </r>
  </si>
  <si>
    <t>Директор</t>
  </si>
  <si>
    <t>Р.И. Хуснуллин</t>
  </si>
  <si>
    <r>
      <t xml:space="preserve">Форма 1.7. Предложения сетевой организации по плановым значениям 
показателей надежности и качества услуг на каждый расчетный период 
регулирования в пределах долгосрочного периода регулирования 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
(для территориальной сетевой организации, долгосрочный период 
регулирования которой начинается с 2020 года)</t>
    </r>
  </si>
  <si>
    <r>
      <t xml:space="preserve">Мероприятия, направленные
на улучшение показателя </t>
    </r>
    <r>
      <rPr>
        <vertAlign val="superscript"/>
        <sz val="11"/>
        <rFont val="Times New Roman"/>
        <family val="1"/>
        <charset val="204"/>
      </rPr>
      <t>2</t>
    </r>
  </si>
  <si>
    <t>Значение показателя, 
годы:</t>
  </si>
  <si>
    <t>2022</t>
  </si>
  <si>
    <t>2023</t>
  </si>
  <si>
    <t>2024</t>
  </si>
  <si>
    <r>
      <t>Показатель средней продолжительности прекращений передачи электрической энергии на точку поставки (П</t>
    </r>
    <r>
      <rPr>
        <vertAlign val="subscript"/>
        <sz val="11"/>
        <rFont val="Times New Roman"/>
        <family val="1"/>
        <charset val="204"/>
      </rPr>
      <t>saidi</t>
    </r>
    <r>
      <rPr>
        <sz val="11"/>
        <rFont val="Times New Roman"/>
        <family val="1"/>
        <charset val="204"/>
      </rPr>
      <t>), час.</t>
    </r>
  </si>
  <si>
    <r>
      <t>Показатель средней частоты прекращений передачи электрической энергии на точку поставки (П</t>
    </r>
    <r>
      <rPr>
        <vertAlign val="subscript"/>
        <sz val="11"/>
        <rFont val="Times New Roman"/>
        <family val="1"/>
        <charset val="204"/>
      </rPr>
      <t>saifi</t>
    </r>
    <r>
      <rPr>
        <sz val="11"/>
        <rFont val="Times New Roman"/>
        <family val="1"/>
        <charset val="204"/>
      </rPr>
      <t>), шт.</t>
    </r>
  </si>
  <si>
    <r>
      <t>Показатель уровня качества осуществляемого технологического присоединения (П</t>
    </r>
    <r>
      <rPr>
        <vertAlign val="subscript"/>
        <sz val="11"/>
        <rFont val="Times New Roman"/>
        <family val="1"/>
        <charset val="204"/>
      </rPr>
      <t>тпр</t>
    </r>
    <r>
      <rPr>
        <sz val="11"/>
        <rFont val="Times New Roman"/>
        <family val="1"/>
        <charset val="204"/>
      </rPr>
      <t>)</t>
    </r>
  </si>
  <si>
    <r>
      <t>_____</t>
    </r>
    <r>
      <rPr>
        <vertAlign val="superscript"/>
        <sz val="9"/>
        <rFont val="Times New Roman"/>
        <family val="1"/>
        <charset val="204"/>
      </rPr>
      <t>1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Количество заполняемых столбцов должно соответствовать количеству расчетных периодов регулирования в пределах одного долгосрочного периода регулирования, с указанием года отчетного расчетного периода регулирования.</t>
    </r>
  </si>
  <si>
    <r>
      <t>_____</t>
    </r>
    <r>
      <rPr>
        <vertAlign val="superscript"/>
        <sz val="9"/>
        <rFont val="Times New Roman"/>
        <family val="1"/>
        <charset val="204"/>
      </rPr>
      <t>2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Информация предоставляется справочно.</t>
    </r>
  </si>
  <si>
    <t>ООО "СК-16" за  2022 год</t>
  </si>
  <si>
    <t>Форма 3.1. Отчетные данные для расчета значения показателя качества рассмотрения заявок на технологическое присоединение к сети в период 2022г.</t>
  </si>
  <si>
    <t>Форма 3.3. Отчетные данные для расчета значения показателя соблюдения антимонопольного законодательства при технологическом присоединении заявителей к электрическим сетям сетевой организации, в период 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</si>
</sst>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0.0000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0000FF"/>
      <name val="Arial"/>
      <family val="2"/>
      <charset val="204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sz val="11"/>
      <name val="Arial"/>
      <family val="2"/>
      <charset val="204"/>
    </font>
    <font>
      <b/>
      <sz val="14"/>
      <color theme="1"/>
      <name val="Arial"/>
      <family val="2"/>
      <charset val="204"/>
    </font>
    <font>
      <sz val="11"/>
      <color rgb="FF000000"/>
      <name val="Century Gothic"/>
      <family val="2"/>
      <charset val="204"/>
    </font>
    <font>
      <sz val="11"/>
      <color rgb="FF000000"/>
      <name val="Calibri"/>
      <family val="2"/>
      <charset val="204"/>
    </font>
    <font>
      <sz val="10"/>
      <name val="Arial Cyr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vertAlign val="subscript"/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444444"/>
      <name val="Times New Roman"/>
      <family val="1"/>
      <charset val="204"/>
    </font>
    <font>
      <vertAlign val="subscript"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vertAlign val="subscript"/>
      <sz val="11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9"/>
      <color indexed="9"/>
      <name val="Times New Roman"/>
      <family val="1"/>
      <charset val="204"/>
    </font>
    <font>
      <vertAlign val="superscript"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0" fontId="5" fillId="0" borderId="0" applyNumberFormat="0" applyFill="0" applyBorder="0" applyAlignment="0" applyProtection="0"/>
    <xf numFmtId="43" fontId="6" fillId="0" borderId="0" applyFont="0" applyFill="0" applyBorder="0" applyAlignment="0" applyProtection="0"/>
    <xf numFmtId="0" fontId="1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4" fillId="0" borderId="0"/>
  </cellStyleXfs>
  <cellXfs count="179">
    <xf numFmtId="0" fontId="0" fillId="0" borderId="0" xfId="0"/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8" fillId="0" borderId="0" xfId="0" applyFont="1"/>
    <xf numFmtId="0" fontId="9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7" fillId="0" borderId="0" xfId="0" applyFont="1"/>
    <xf numFmtId="164" fontId="8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1" fillId="0" borderId="2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2" fontId="3" fillId="0" borderId="1" xfId="2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10" fillId="0" borderId="1" xfId="1" applyFont="1" applyBorder="1" applyAlignment="1">
      <alignment horizontal="left" vertical="center" wrapText="1"/>
    </xf>
    <xf numFmtId="16" fontId="7" fillId="0" borderId="1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7" fillId="0" borderId="27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7" fillId="0" borderId="20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/>
    </xf>
    <xf numFmtId="0" fontId="17" fillId="0" borderId="20" xfId="0" applyFont="1" applyBorder="1" applyAlignment="1">
      <alignment horizontal="left" vertical="center" wrapText="1"/>
    </xf>
    <xf numFmtId="16" fontId="17" fillId="0" borderId="20" xfId="0" applyNumberFormat="1" applyFont="1" applyBorder="1" applyAlignment="1">
      <alignment horizontal="center" vertical="center" wrapText="1"/>
    </xf>
    <xf numFmtId="0" fontId="17" fillId="0" borderId="8" xfId="0" applyFont="1" applyBorder="1" applyAlignment="1">
      <alignment horizontal="left" vertical="center" wrapText="1"/>
    </xf>
    <xf numFmtId="0" fontId="17" fillId="0" borderId="26" xfId="3" applyFont="1" applyBorder="1" applyAlignment="1" applyProtection="1">
      <alignment horizontal="center" vertical="center" wrapText="1"/>
      <protection locked="0"/>
    </xf>
    <xf numFmtId="0" fontId="17" fillId="0" borderId="24" xfId="3" applyFont="1" applyBorder="1" applyAlignment="1" applyProtection="1">
      <alignment horizontal="center" vertical="center" wrapText="1"/>
      <protection locked="0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0" fontId="17" fillId="0" borderId="2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0" fontId="17" fillId="0" borderId="0" xfId="0" applyFont="1" applyFill="1" applyAlignment="1">
      <alignment horizontal="center" vertical="center"/>
    </xf>
    <xf numFmtId="0" fontId="17" fillId="0" borderId="0" xfId="0" applyFont="1" applyFill="1" applyAlignment="1" applyProtection="1">
      <alignment horizontal="center" vertical="center"/>
      <protection locked="0"/>
    </xf>
    <xf numFmtId="0" fontId="17" fillId="0" borderId="19" xfId="0" applyFont="1" applyFill="1" applyBorder="1" applyAlignment="1">
      <alignment horizontal="center" vertical="center" textRotation="90" wrapText="1"/>
    </xf>
    <xf numFmtId="0" fontId="21" fillId="0" borderId="20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justify" vertical="center"/>
    </xf>
    <xf numFmtId="49" fontId="15" fillId="0" borderId="1" xfId="0" applyNumberFormat="1" applyFont="1" applyBorder="1" applyAlignment="1">
      <alignment horizontal="center" vertical="center" wrapText="1"/>
    </xf>
    <xf numFmtId="2" fontId="15" fillId="0" borderId="1" xfId="0" applyNumberFormat="1" applyFont="1" applyBorder="1" applyAlignment="1">
      <alignment horizontal="center" vertical="center" wrapText="1"/>
    </xf>
    <xf numFmtId="1" fontId="15" fillId="0" borderId="1" xfId="0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vertical="center"/>
    </xf>
    <xf numFmtId="49" fontId="15" fillId="0" borderId="0" xfId="0" applyNumberFormat="1" applyFont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22" fillId="0" borderId="0" xfId="0" applyFont="1" applyAlignment="1">
      <alignment vertical="top" wrapText="1"/>
    </xf>
    <xf numFmtId="0" fontId="23" fillId="0" borderId="0" xfId="0" applyFont="1"/>
    <xf numFmtId="0" fontId="22" fillId="0" borderId="17" xfId="0" applyFont="1" applyBorder="1" applyAlignment="1">
      <alignment vertical="top" wrapText="1"/>
    </xf>
    <xf numFmtId="0" fontId="25" fillId="0" borderId="0" xfId="0" applyFont="1" applyAlignment="1">
      <alignment horizontal="left" vertical="center" wrapText="1" indent="9"/>
    </xf>
    <xf numFmtId="0" fontId="22" fillId="0" borderId="13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vertical="center" wrapText="1"/>
    </xf>
    <xf numFmtId="1" fontId="17" fillId="0" borderId="25" xfId="0" applyNumberFormat="1" applyFont="1" applyBorder="1" applyAlignment="1">
      <alignment horizontal="center" vertical="center"/>
    </xf>
    <xf numFmtId="1" fontId="17" fillId="0" borderId="20" xfId="0" applyNumberFormat="1" applyFont="1" applyBorder="1" applyAlignment="1">
      <alignment horizontal="center" vertical="center"/>
    </xf>
    <xf numFmtId="0" fontId="17" fillId="0" borderId="0" xfId="0" applyFont="1" applyFill="1" applyBorder="1" applyAlignment="1">
      <alignment vertical="center"/>
    </xf>
    <xf numFmtId="0" fontId="17" fillId="0" borderId="11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1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 vertical="top"/>
    </xf>
    <xf numFmtId="0" fontId="3" fillId="0" borderId="21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10" fillId="0" borderId="22" xfId="1" applyFont="1" applyBorder="1" applyAlignment="1">
      <alignment horizontal="center" vertical="center" wrapText="1"/>
    </xf>
    <xf numFmtId="0" fontId="10" fillId="0" borderId="23" xfId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49" fontId="15" fillId="0" borderId="2" xfId="0" applyNumberFormat="1" applyFont="1" applyBorder="1" applyAlignment="1">
      <alignment horizontal="center" vertical="center"/>
    </xf>
    <xf numFmtId="49" fontId="22" fillId="0" borderId="0" xfId="0" applyNumberFormat="1" applyFont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 wrapText="1"/>
    </xf>
    <xf numFmtId="0" fontId="22" fillId="0" borderId="2" xfId="0" applyFont="1" applyBorder="1" applyAlignment="1">
      <alignment horizontal="center" vertical="top" wrapText="1"/>
    </xf>
    <xf numFmtId="0" fontId="22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7" fillId="0" borderId="1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textRotation="90" wrapText="1"/>
    </xf>
    <xf numFmtId="0" fontId="17" fillId="0" borderId="15" xfId="0" applyFont="1" applyFill="1" applyBorder="1" applyAlignment="1">
      <alignment horizontal="center" vertical="center" textRotation="90" wrapText="1"/>
    </xf>
    <xf numFmtId="0" fontId="17" fillId="0" borderId="12" xfId="0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0" fontId="17" fillId="0" borderId="14" xfId="0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 wrapText="1"/>
    </xf>
    <xf numFmtId="0" fontId="17" fillId="0" borderId="17" xfId="0" applyFont="1" applyFill="1" applyBorder="1" applyAlignment="1">
      <alignment horizontal="center" vertical="center" wrapText="1"/>
    </xf>
    <xf numFmtId="0" fontId="17" fillId="0" borderId="18" xfId="0" applyFont="1" applyFill="1" applyBorder="1" applyAlignment="1">
      <alignment horizontal="center" vertical="center" wrapText="1"/>
    </xf>
    <xf numFmtId="0" fontId="17" fillId="0" borderId="14" xfId="0" applyFont="1" applyFill="1" applyBorder="1" applyAlignment="1">
      <alignment horizontal="center" vertical="center" textRotation="90" wrapText="1"/>
    </xf>
    <xf numFmtId="0" fontId="17" fillId="0" borderId="19" xfId="0" applyFont="1" applyFill="1" applyBorder="1" applyAlignment="1">
      <alignment horizontal="center" vertical="center" textRotation="90" wrapText="1"/>
    </xf>
    <xf numFmtId="0" fontId="17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vertical="center" wrapText="1"/>
    </xf>
    <xf numFmtId="0" fontId="17" fillId="0" borderId="0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left" vertical="center" wrapText="1"/>
    </xf>
    <xf numFmtId="0" fontId="28" fillId="0" borderId="0" xfId="13" applyFont="1" applyBorder="1" applyAlignment="1">
      <alignment horizontal="left"/>
    </xf>
    <xf numFmtId="0" fontId="28" fillId="0" borderId="0" xfId="13" applyFont="1" applyBorder="1" applyAlignment="1">
      <alignment horizontal="right"/>
    </xf>
    <xf numFmtId="0" fontId="29" fillId="0" borderId="0" xfId="13" applyFont="1" applyBorder="1" applyAlignment="1">
      <alignment horizontal="left"/>
    </xf>
    <xf numFmtId="0" fontId="29" fillId="0" borderId="0" xfId="13" applyFont="1" applyBorder="1" applyAlignment="1">
      <alignment horizontal="right"/>
    </xf>
    <xf numFmtId="0" fontId="28" fillId="0" borderId="0" xfId="13" applyFont="1" applyBorder="1" applyAlignment="1">
      <alignment horizontal="center" wrapText="1"/>
    </xf>
    <xf numFmtId="0" fontId="30" fillId="0" borderId="0" xfId="13" applyFont="1" applyBorder="1" applyAlignment="1">
      <alignment horizontal="left"/>
    </xf>
    <xf numFmtId="0" fontId="28" fillId="0" borderId="2" xfId="13" applyFont="1" applyBorder="1" applyAlignment="1">
      <alignment horizontal="center"/>
    </xf>
    <xf numFmtId="0" fontId="31" fillId="0" borderId="0" xfId="13" applyFont="1" applyBorder="1" applyAlignment="1">
      <alignment horizontal="left"/>
    </xf>
    <xf numFmtId="0" fontId="31" fillId="0" borderId="0" xfId="13" applyFont="1" applyBorder="1" applyAlignment="1">
      <alignment horizontal="center" vertical="top"/>
    </xf>
    <xf numFmtId="0" fontId="30" fillId="0" borderId="1" xfId="13" applyFont="1" applyBorder="1" applyAlignment="1">
      <alignment horizontal="center" vertical="center" wrapText="1"/>
    </xf>
    <xf numFmtId="0" fontId="30" fillId="0" borderId="1" xfId="13" applyFont="1" applyBorder="1" applyAlignment="1">
      <alignment horizontal="center" vertical="center"/>
    </xf>
    <xf numFmtId="0" fontId="30" fillId="0" borderId="28" xfId="13" applyFont="1" applyBorder="1" applyAlignment="1">
      <alignment horizontal="center" vertical="center" wrapText="1"/>
    </xf>
    <xf numFmtId="0" fontId="30" fillId="0" borderId="3" xfId="13" applyFont="1" applyBorder="1" applyAlignment="1">
      <alignment horizontal="center" vertical="center" wrapText="1"/>
    </xf>
    <xf numFmtId="0" fontId="30" fillId="0" borderId="29" xfId="13" applyFont="1" applyBorder="1" applyAlignment="1">
      <alignment horizontal="center" vertical="center" wrapText="1"/>
    </xf>
    <xf numFmtId="0" fontId="30" fillId="0" borderId="0" xfId="13" applyFont="1" applyBorder="1" applyAlignment="1">
      <alignment horizontal="center" vertical="center"/>
    </xf>
    <xf numFmtId="49" fontId="30" fillId="0" borderId="28" xfId="13" applyNumberFormat="1" applyFont="1" applyBorder="1" applyAlignment="1">
      <alignment horizontal="center" vertical="top"/>
    </xf>
    <xf numFmtId="49" fontId="30" fillId="0" borderId="3" xfId="13" applyNumberFormat="1" applyFont="1" applyBorder="1" applyAlignment="1">
      <alignment horizontal="center" vertical="top"/>
    </xf>
    <xf numFmtId="49" fontId="30" fillId="0" borderId="29" xfId="13" applyNumberFormat="1" applyFont="1" applyBorder="1" applyAlignment="1">
      <alignment horizontal="center" vertical="top"/>
    </xf>
    <xf numFmtId="0" fontId="30" fillId="0" borderId="28" xfId="13" applyFont="1" applyBorder="1" applyAlignment="1">
      <alignment horizontal="left" vertical="top"/>
    </xf>
    <xf numFmtId="0" fontId="30" fillId="0" borderId="3" xfId="13" applyNumberFormat="1" applyFont="1" applyBorder="1" applyAlignment="1">
      <alignment horizontal="left" vertical="top" wrapText="1"/>
    </xf>
    <xf numFmtId="0" fontId="30" fillId="0" borderId="29" xfId="13" applyNumberFormat="1" applyFont="1" applyBorder="1" applyAlignment="1">
      <alignment horizontal="left" vertical="top" wrapText="1"/>
    </xf>
    <xf numFmtId="0" fontId="30" fillId="0" borderId="28" xfId="13" applyNumberFormat="1" applyFont="1" applyBorder="1" applyAlignment="1">
      <alignment horizontal="center" vertical="center" wrapText="1"/>
    </xf>
    <xf numFmtId="0" fontId="30" fillId="0" borderId="3" xfId="13" applyNumberFormat="1" applyFont="1" applyBorder="1" applyAlignment="1">
      <alignment horizontal="center" vertical="center" wrapText="1"/>
    </xf>
    <xf numFmtId="0" fontId="30" fillId="0" borderId="29" xfId="13" applyNumberFormat="1" applyFont="1" applyBorder="1" applyAlignment="1">
      <alignment horizontal="center" vertical="center" wrapText="1"/>
    </xf>
    <xf numFmtId="0" fontId="30" fillId="0" borderId="0" xfId="13" applyFont="1" applyBorder="1" applyAlignment="1">
      <alignment horizontal="left" vertical="top"/>
    </xf>
    <xf numFmtId="49" fontId="30" fillId="0" borderId="30" xfId="13" applyNumberFormat="1" applyFont="1" applyBorder="1" applyAlignment="1">
      <alignment horizontal="center" vertical="top"/>
    </xf>
    <xf numFmtId="49" fontId="30" fillId="0" borderId="2" xfId="13" applyNumberFormat="1" applyFont="1" applyBorder="1" applyAlignment="1">
      <alignment horizontal="center" vertical="top"/>
    </xf>
    <xf numFmtId="49" fontId="30" fillId="0" borderId="31" xfId="13" applyNumberFormat="1" applyFont="1" applyBorder="1" applyAlignment="1">
      <alignment horizontal="center" vertical="top"/>
    </xf>
    <xf numFmtId="0" fontId="30" fillId="0" borderId="30" xfId="13" applyFont="1" applyBorder="1" applyAlignment="1">
      <alignment horizontal="left" vertical="top"/>
    </xf>
    <xf numFmtId="0" fontId="30" fillId="0" borderId="2" xfId="13" applyNumberFormat="1" applyFont="1" applyBorder="1" applyAlignment="1">
      <alignment horizontal="left" vertical="top" wrapText="1"/>
    </xf>
    <xf numFmtId="0" fontId="30" fillId="0" borderId="31" xfId="13" applyNumberFormat="1" applyFont="1" applyBorder="1" applyAlignment="1">
      <alignment horizontal="left" vertical="top" wrapText="1"/>
    </xf>
    <xf numFmtId="0" fontId="30" fillId="0" borderId="30" xfId="13" applyNumberFormat="1" applyFont="1" applyBorder="1" applyAlignment="1">
      <alignment horizontal="center" vertical="center" wrapText="1"/>
    </xf>
    <xf numFmtId="0" fontId="30" fillId="0" borderId="2" xfId="13" applyNumberFormat="1" applyFont="1" applyBorder="1" applyAlignment="1">
      <alignment horizontal="center" vertical="center" wrapText="1"/>
    </xf>
    <xf numFmtId="0" fontId="30" fillId="0" borderId="31" xfId="13" applyNumberFormat="1" applyFont="1" applyBorder="1" applyAlignment="1">
      <alignment horizontal="center" vertical="center" wrapText="1"/>
    </xf>
    <xf numFmtId="0" fontId="31" fillId="0" borderId="0" xfId="13" applyFont="1" applyBorder="1" applyAlignment="1">
      <alignment horizontal="left" vertical="top"/>
    </xf>
    <xf numFmtId="0" fontId="30" fillId="0" borderId="4" xfId="13" applyFont="1" applyBorder="1" applyAlignment="1">
      <alignment horizontal="center" vertical="center" wrapText="1"/>
    </xf>
    <xf numFmtId="0" fontId="30" fillId="0" borderId="21" xfId="13" applyFont="1" applyBorder="1" applyAlignment="1">
      <alignment horizontal="center" vertical="center"/>
    </xf>
    <xf numFmtId="0" fontId="30" fillId="0" borderId="30" xfId="13" applyFont="1" applyBorder="1" applyAlignment="1">
      <alignment horizontal="center" vertical="center" wrapText="1"/>
    </xf>
    <xf numFmtId="0" fontId="30" fillId="0" borderId="2" xfId="13" applyFont="1" applyBorder="1" applyAlignment="1">
      <alignment horizontal="center" vertical="center" wrapText="1"/>
    </xf>
    <xf numFmtId="0" fontId="30" fillId="0" borderId="31" xfId="13" applyFont="1" applyBorder="1" applyAlignment="1">
      <alignment horizontal="center" vertical="center" wrapText="1"/>
    </xf>
    <xf numFmtId="49" fontId="30" fillId="0" borderId="1" xfId="13" applyNumberFormat="1" applyFont="1" applyBorder="1" applyAlignment="1">
      <alignment horizontal="center" vertical="center"/>
    </xf>
    <xf numFmtId="0" fontId="30" fillId="0" borderId="4" xfId="13" applyFont="1" applyBorder="1" applyAlignment="1">
      <alignment horizontal="left"/>
    </xf>
    <xf numFmtId="0" fontId="30" fillId="0" borderId="21" xfId="13" applyNumberFormat="1" applyFont="1" applyBorder="1" applyAlignment="1">
      <alignment horizontal="left" vertical="top" wrapText="1"/>
    </xf>
    <xf numFmtId="0" fontId="30" fillId="0" borderId="5" xfId="13" applyNumberFormat="1" applyFont="1" applyBorder="1" applyAlignment="1">
      <alignment horizontal="left" vertical="top" wrapText="1"/>
    </xf>
    <xf numFmtId="0" fontId="30" fillId="0" borderId="1" xfId="13" applyNumberFormat="1" applyFont="1" applyBorder="1" applyAlignment="1">
      <alignment horizontal="left" vertical="top" wrapText="1"/>
    </xf>
    <xf numFmtId="49" fontId="30" fillId="0" borderId="0" xfId="13" applyNumberFormat="1" applyFont="1" applyBorder="1" applyAlignment="1">
      <alignment horizontal="left"/>
    </xf>
    <xf numFmtId="0" fontId="35" fillId="0" borderId="0" xfId="13" applyFont="1" applyBorder="1" applyAlignment="1">
      <alignment horizontal="justify" wrapText="1"/>
    </xf>
    <xf numFmtId="0" fontId="36" fillId="0" borderId="0" xfId="13" applyFont="1" applyBorder="1" applyAlignment="1">
      <alignment horizontal="justify" wrapText="1"/>
    </xf>
    <xf numFmtId="0" fontId="35" fillId="0" borderId="0" xfId="13" applyFont="1" applyBorder="1" applyAlignment="1">
      <alignment horizontal="left"/>
    </xf>
    <xf numFmtId="0" fontId="30" fillId="0" borderId="28" xfId="13" applyFont="1" applyBorder="1" applyAlignment="1">
      <alignment horizontal="left" vertical="top"/>
    </xf>
    <xf numFmtId="0" fontId="22" fillId="0" borderId="1" xfId="0" applyFont="1" applyBorder="1" applyAlignment="1">
      <alignment horizontal="center" vertical="top" wrapText="1"/>
    </xf>
  </cellXfs>
  <cellStyles count="14">
    <cellStyle name="Гиперссылка" xfId="1" builtinId="8"/>
    <cellStyle name="Обычный" xfId="0" builtinId="0"/>
    <cellStyle name="Обычный 2" xfId="3"/>
    <cellStyle name="Обычный 2 2" xfId="11"/>
    <cellStyle name="Обычный 2 2 3" xfId="5"/>
    <cellStyle name="Обычный 2 2 4" xfId="6"/>
    <cellStyle name="Обычный 2 3" xfId="8"/>
    <cellStyle name="Обычный 3" xfId="9"/>
    <cellStyle name="Обычный 3 2" xfId="4"/>
    <cellStyle name="Обычный 4" xfId="10"/>
    <cellStyle name="Обычный 5" xfId="12"/>
    <cellStyle name="Обычный 6" xfId="13"/>
    <cellStyle name="Пояснение 2" xfId="7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wmf"/><Relationship Id="rId2" Type="http://schemas.openxmlformats.org/officeDocument/2006/relationships/image" Target="../media/image5.wmf"/><Relationship Id="rId1" Type="http://schemas.openxmlformats.org/officeDocument/2006/relationships/image" Target="../media/image4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1003300</xdr:colOff>
      <xdr:row>7</xdr:row>
      <xdr:rowOff>866776</xdr:rowOff>
    </xdr:from>
    <xdr:to>
      <xdr:col>0</xdr:col>
      <xdr:colOff>1308100</xdr:colOff>
      <xdr:row>7</xdr:row>
      <xdr:rowOff>1095376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A25885A-3AFC-4D88-B874-695ED435F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3300" y="4143376"/>
          <a:ext cx="304800" cy="22860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1809750</xdr:colOff>
      <xdr:row>5</xdr:row>
      <xdr:rowOff>1943100</xdr:rowOff>
    </xdr:from>
    <xdr:to>
      <xdr:col>1</xdr:col>
      <xdr:colOff>2000250</xdr:colOff>
      <xdr:row>5</xdr:row>
      <xdr:rowOff>2189508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0FA6E351-5A40-4C8C-A98A-2185A8519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009900"/>
          <a:ext cx="190500" cy="246408"/>
        </a:xfrm>
        <a:prstGeom prst="rect">
          <a:avLst/>
        </a:prstGeom>
        <a:noFill/>
      </xdr:spPr>
    </xdr:pic>
    <xdr:clientData/>
  </xdr:twoCellAnchor>
  <xdr:twoCellAnchor>
    <xdr:from>
      <xdr:col>0</xdr:col>
      <xdr:colOff>152400</xdr:colOff>
      <xdr:row>6</xdr:row>
      <xdr:rowOff>608635</xdr:rowOff>
    </xdr:from>
    <xdr:to>
      <xdr:col>0</xdr:col>
      <xdr:colOff>457200</xdr:colOff>
      <xdr:row>7</xdr:row>
      <xdr:rowOff>30785</xdr:rowOff>
    </xdr:to>
    <xdr:pic>
      <xdr:nvPicPr>
        <xdr:cNvPr id="6" name="Picture 2">
          <a:extLst>
            <a:ext uri="{FF2B5EF4-FFF2-40B4-BE49-F238E27FC236}">
              <a16:creationId xmlns:a16="http://schemas.microsoft.com/office/drawing/2014/main" id="{E77600C9-7076-44CE-AC1E-1291BAA63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3123235"/>
          <a:ext cx="304800" cy="184150"/>
        </a:xfrm>
        <a:prstGeom prst="rect">
          <a:avLst/>
        </a:prstGeom>
        <a:noFill/>
      </xdr:spPr>
    </xdr:pic>
    <xdr:clientData/>
  </xdr:twoCellAnchor>
  <xdr:twoCellAnchor>
    <xdr:from>
      <xdr:col>0</xdr:col>
      <xdr:colOff>152400</xdr:colOff>
      <xdr:row>5</xdr:row>
      <xdr:rowOff>590550</xdr:rowOff>
    </xdr:from>
    <xdr:to>
      <xdr:col>0</xdr:col>
      <xdr:colOff>342900</xdr:colOff>
      <xdr:row>6</xdr:row>
      <xdr:rowOff>36858</xdr:rowOff>
    </xdr:to>
    <xdr:pic>
      <xdr:nvPicPr>
        <xdr:cNvPr id="8" name="Picture 3">
          <a:extLst>
            <a:ext uri="{FF2B5EF4-FFF2-40B4-BE49-F238E27FC236}">
              <a16:creationId xmlns:a16="http://schemas.microsoft.com/office/drawing/2014/main" id="{1DA289BC-FC46-4C27-8FDE-3545E1BCE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2343150"/>
          <a:ext cx="190500" cy="208308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1133475</xdr:colOff>
      <xdr:row>5</xdr:row>
      <xdr:rowOff>714375</xdr:rowOff>
    </xdr:from>
    <xdr:to>
      <xdr:col>0</xdr:col>
      <xdr:colOff>1352550</xdr:colOff>
      <xdr:row>7</xdr:row>
      <xdr:rowOff>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1C9350C-02AD-4B9B-B972-E0753F352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3475" y="2905125"/>
          <a:ext cx="219075" cy="219075"/>
        </a:xfrm>
        <a:prstGeom prst="rect">
          <a:avLst/>
        </a:prstGeom>
        <a:noFill/>
      </xdr:spPr>
    </xdr:pic>
    <xdr:clientData/>
  </xdr:twoCellAnchor>
  <xdr:twoCellAnchor>
    <xdr:from>
      <xdr:col>0</xdr:col>
      <xdr:colOff>1114425</xdr:colOff>
      <xdr:row>22</xdr:row>
      <xdr:rowOff>190499</xdr:rowOff>
    </xdr:from>
    <xdr:to>
      <xdr:col>0</xdr:col>
      <xdr:colOff>1352550</xdr:colOff>
      <xdr:row>24</xdr:row>
      <xdr:rowOff>19049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640DC1B-01D3-4A9E-8446-BCC62B50B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14425" y="6315074"/>
          <a:ext cx="238125" cy="2286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1123950</xdr:colOff>
      <xdr:row>35</xdr:row>
      <xdr:rowOff>180975</xdr:rowOff>
    </xdr:from>
    <xdr:to>
      <xdr:col>0</xdr:col>
      <xdr:colOff>1304925</xdr:colOff>
      <xdr:row>37</xdr:row>
      <xdr:rowOff>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328CD408-1F2D-45BA-BCB0-E82BEDDDA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23950" y="8905875"/>
          <a:ext cx="180975" cy="2190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11"/>
  <sheetViews>
    <sheetView view="pageBreakPreview" zoomScale="60" zoomScaleNormal="100" workbookViewId="0">
      <selection activeCell="A14" sqref="A14"/>
    </sheetView>
  </sheetViews>
  <sheetFormatPr defaultColWidth="9.140625" defaultRowHeight="14.25" x14ac:dyDescent="0.2"/>
  <cols>
    <col min="1" max="2" width="34.7109375" style="8" customWidth="1"/>
    <col min="3" max="3" width="16.28515625" style="8" customWidth="1"/>
    <col min="4" max="8" width="9" style="8" customWidth="1"/>
    <col min="9" max="16384" width="9.140625" style="8"/>
  </cols>
  <sheetData>
    <row r="1" spans="1:8" ht="58.5" customHeight="1" x14ac:dyDescent="0.2">
      <c r="A1" s="77" t="s">
        <v>82</v>
      </c>
      <c r="B1" s="77"/>
      <c r="C1" s="77"/>
      <c r="D1" s="77"/>
      <c r="E1" s="77"/>
      <c r="F1" s="77"/>
      <c r="G1" s="77"/>
      <c r="H1" s="77"/>
    </row>
    <row r="2" spans="1:8" ht="18" x14ac:dyDescent="0.25">
      <c r="A2" s="78" t="s">
        <v>55</v>
      </c>
      <c r="B2" s="78"/>
      <c r="C2" s="78"/>
      <c r="D2" s="78"/>
      <c r="E2" s="78"/>
      <c r="F2" s="78"/>
      <c r="G2" s="78"/>
      <c r="H2" s="78"/>
    </row>
    <row r="3" spans="1:8" x14ac:dyDescent="0.2">
      <c r="A3" s="79" t="s">
        <v>81</v>
      </c>
      <c r="B3" s="80"/>
      <c r="C3" s="80"/>
      <c r="D3" s="80"/>
      <c r="E3" s="80"/>
      <c r="F3" s="80"/>
      <c r="G3" s="80"/>
      <c r="H3" s="81"/>
    </row>
    <row r="4" spans="1:8" ht="23.25" customHeight="1" x14ac:dyDescent="0.2">
      <c r="A4" s="82" t="s">
        <v>54</v>
      </c>
      <c r="B4" s="84" t="s">
        <v>83</v>
      </c>
      <c r="C4" s="82" t="s">
        <v>84</v>
      </c>
      <c r="D4" s="86" t="s">
        <v>85</v>
      </c>
      <c r="E4" s="87"/>
      <c r="F4" s="87"/>
      <c r="G4" s="87"/>
      <c r="H4" s="88"/>
    </row>
    <row r="5" spans="1:8" ht="23.25" customHeight="1" x14ac:dyDescent="0.2">
      <c r="A5" s="83"/>
      <c r="B5" s="85"/>
      <c r="C5" s="83"/>
      <c r="D5" s="27">
        <v>2015</v>
      </c>
      <c r="E5" s="27">
        <v>2016</v>
      </c>
      <c r="F5" s="27">
        <v>2017</v>
      </c>
      <c r="G5" s="27">
        <v>2018</v>
      </c>
      <c r="H5" s="27">
        <v>2019</v>
      </c>
    </row>
    <row r="6" spans="1:8" ht="60" x14ac:dyDescent="0.2">
      <c r="A6" s="7" t="s">
        <v>90</v>
      </c>
      <c r="B6" s="7" t="s">
        <v>86</v>
      </c>
      <c r="C6" s="27"/>
      <c r="D6" s="27">
        <v>0.22413</v>
      </c>
      <c r="E6" s="27">
        <v>0.22076804999999999</v>
      </c>
      <c r="F6" s="27">
        <v>0.21745652925</v>
      </c>
      <c r="G6" s="27">
        <v>0.21419468131125</v>
      </c>
      <c r="H6" s="27">
        <v>0.21098176109158123</v>
      </c>
    </row>
    <row r="7" spans="1:8" ht="60" x14ac:dyDescent="0.2">
      <c r="A7" s="7" t="s">
        <v>87</v>
      </c>
      <c r="B7" s="7" t="s">
        <v>8</v>
      </c>
      <c r="C7" s="27" t="s">
        <v>8</v>
      </c>
      <c r="D7" s="27">
        <v>1</v>
      </c>
      <c r="E7" s="27">
        <v>1</v>
      </c>
      <c r="F7" s="27">
        <v>1</v>
      </c>
      <c r="G7" s="27">
        <v>1</v>
      </c>
      <c r="H7" s="27">
        <v>1</v>
      </c>
    </row>
    <row r="8" spans="1:8" ht="105" x14ac:dyDescent="0.2">
      <c r="A8" s="7" t="s">
        <v>88</v>
      </c>
      <c r="B8" s="7" t="s">
        <v>89</v>
      </c>
      <c r="C8" s="27"/>
      <c r="D8" s="27">
        <v>0.89749999999999996</v>
      </c>
      <c r="E8" s="27">
        <v>0.90580000000000005</v>
      </c>
      <c r="F8" s="27">
        <v>0.90580000000000005</v>
      </c>
      <c r="G8" s="27">
        <v>0.90580000000000005</v>
      </c>
      <c r="H8" s="27">
        <v>0.90580000000000005</v>
      </c>
    </row>
    <row r="10" spans="1:8" ht="18" x14ac:dyDescent="0.2">
      <c r="A10" s="26" t="s">
        <v>79</v>
      </c>
      <c r="B10" s="75" t="s">
        <v>80</v>
      </c>
      <c r="C10" s="75"/>
      <c r="D10" s="75"/>
      <c r="E10" s="75"/>
      <c r="F10" s="75"/>
      <c r="G10" s="75"/>
      <c r="H10" s="75"/>
    </row>
    <row r="11" spans="1:8" ht="15" x14ac:dyDescent="0.2">
      <c r="A11" s="4" t="s">
        <v>77</v>
      </c>
      <c r="B11" s="76" t="s">
        <v>78</v>
      </c>
      <c r="C11" s="76"/>
      <c r="D11" s="76"/>
      <c r="E11" s="76" t="s">
        <v>74</v>
      </c>
      <c r="F11" s="76"/>
      <c r="G11" s="76"/>
      <c r="H11" s="76"/>
    </row>
  </sheetData>
  <mergeCells count="11">
    <mergeCell ref="B10:D10"/>
    <mergeCell ref="B11:D11"/>
    <mergeCell ref="E11:H11"/>
    <mergeCell ref="E10:H10"/>
    <mergeCell ref="A1:H1"/>
    <mergeCell ref="A2:H2"/>
    <mergeCell ref="A3:H3"/>
    <mergeCell ref="A4:A5"/>
    <mergeCell ref="B4:B5"/>
    <mergeCell ref="C4:C5"/>
    <mergeCell ref="D4:H4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zoomScaleNormal="100" workbookViewId="0">
      <selection activeCell="B10" sqref="B10"/>
    </sheetView>
  </sheetViews>
  <sheetFormatPr defaultRowHeight="15" x14ac:dyDescent="0.25"/>
  <cols>
    <col min="1" max="1" width="93.85546875" customWidth="1"/>
    <col min="2" max="2" width="35.140625" customWidth="1"/>
  </cols>
  <sheetData>
    <row r="1" spans="1:2" ht="15.75" x14ac:dyDescent="0.25">
      <c r="A1" s="64"/>
      <c r="B1" s="65"/>
    </row>
    <row r="2" spans="1:2" ht="31.5" customHeight="1" x14ac:dyDescent="0.25">
      <c r="A2" s="94" t="s">
        <v>210</v>
      </c>
      <c r="B2" s="94"/>
    </row>
    <row r="3" spans="1:2" ht="15.75" x14ac:dyDescent="0.25">
      <c r="A3" s="95" t="s">
        <v>200</v>
      </c>
      <c r="B3" s="95"/>
    </row>
    <row r="4" spans="1:2" ht="15.75" x14ac:dyDescent="0.25">
      <c r="A4" s="96" t="s">
        <v>206</v>
      </c>
      <c r="B4" s="96"/>
    </row>
    <row r="5" spans="1:2" ht="15.75" x14ac:dyDescent="0.25">
      <c r="A5" s="67"/>
      <c r="B5" s="65"/>
    </row>
    <row r="6" spans="1:2" ht="15.75" x14ac:dyDescent="0.25">
      <c r="A6" s="64"/>
      <c r="B6" s="64"/>
    </row>
    <row r="7" spans="1:2" ht="15.75" x14ac:dyDescent="0.25">
      <c r="A7" s="69" t="s">
        <v>54</v>
      </c>
      <c r="B7" s="69" t="s">
        <v>207</v>
      </c>
    </row>
    <row r="8" spans="1:2" ht="15.75" x14ac:dyDescent="0.25">
      <c r="A8" s="69">
        <v>1</v>
      </c>
      <c r="B8" s="69">
        <v>2</v>
      </c>
    </row>
    <row r="9" spans="1:2" ht="75.75" customHeight="1" x14ac:dyDescent="0.25">
      <c r="A9" s="70" t="s">
        <v>211</v>
      </c>
      <c r="B9" s="69">
        <v>1</v>
      </c>
    </row>
    <row r="10" spans="1:2" ht="98.25" customHeight="1" x14ac:dyDescent="0.25">
      <c r="A10" s="70" t="s">
        <v>212</v>
      </c>
      <c r="B10" s="69">
        <v>0</v>
      </c>
    </row>
    <row r="11" spans="1:2" ht="31.5" x14ac:dyDescent="0.25">
      <c r="A11" s="70" t="s">
        <v>213</v>
      </c>
      <c r="B11" s="69">
        <v>1</v>
      </c>
    </row>
    <row r="12" spans="1:2" ht="15.75" x14ac:dyDescent="0.25">
      <c r="A12" s="64"/>
      <c r="B12" s="65"/>
    </row>
    <row r="13" spans="1:2" ht="16.5" thickBot="1" x14ac:dyDescent="0.3">
      <c r="A13" s="66" t="s">
        <v>209</v>
      </c>
      <c r="B13" s="65"/>
    </row>
    <row r="14" spans="1:2" ht="15.75" x14ac:dyDescent="0.25">
      <c r="A14" s="68" t="s">
        <v>208</v>
      </c>
      <c r="B14" s="65"/>
    </row>
  </sheetData>
  <mergeCells count="3">
    <mergeCell ref="A2:B2"/>
    <mergeCell ref="A4:B4"/>
    <mergeCell ref="A3:B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zoomScaleNormal="100" workbookViewId="0">
      <selection activeCell="B11" sqref="B11"/>
    </sheetView>
  </sheetViews>
  <sheetFormatPr defaultRowHeight="15" x14ac:dyDescent="0.25"/>
  <cols>
    <col min="1" max="1" width="93.85546875" customWidth="1"/>
    <col min="2" max="2" width="31.5703125" customWidth="1"/>
  </cols>
  <sheetData>
    <row r="1" spans="1:2" ht="15.75" x14ac:dyDescent="0.25">
      <c r="A1" s="64"/>
      <c r="B1" s="65"/>
    </row>
    <row r="2" spans="1:2" ht="31.5" customHeight="1" x14ac:dyDescent="0.25">
      <c r="A2" s="94" t="s">
        <v>245</v>
      </c>
      <c r="B2" s="94"/>
    </row>
    <row r="3" spans="1:2" ht="15.75" x14ac:dyDescent="0.25">
      <c r="A3" s="95" t="s">
        <v>200</v>
      </c>
      <c r="B3" s="95"/>
    </row>
    <row r="4" spans="1:2" ht="15.75" x14ac:dyDescent="0.25">
      <c r="A4" s="96" t="s">
        <v>206</v>
      </c>
      <c r="B4" s="96"/>
    </row>
    <row r="5" spans="1:2" ht="15.75" x14ac:dyDescent="0.25">
      <c r="A5" s="67"/>
      <c r="B5" s="65"/>
    </row>
    <row r="6" spans="1:2" ht="15.75" x14ac:dyDescent="0.25">
      <c r="A6" s="64"/>
      <c r="B6" s="64"/>
    </row>
    <row r="7" spans="1:2" ht="15.75" x14ac:dyDescent="0.25">
      <c r="A7" s="69" t="s">
        <v>54</v>
      </c>
      <c r="B7" s="69" t="s">
        <v>207</v>
      </c>
    </row>
    <row r="8" spans="1:2" ht="15.75" x14ac:dyDescent="0.25">
      <c r="A8" s="69">
        <v>1</v>
      </c>
      <c r="B8" s="69">
        <v>2</v>
      </c>
    </row>
    <row r="9" spans="1:2" ht="63" x14ac:dyDescent="0.25">
      <c r="A9" s="70" t="s">
        <v>214</v>
      </c>
      <c r="B9" s="69">
        <v>0</v>
      </c>
    </row>
    <row r="10" spans="1:2" ht="31.5" x14ac:dyDescent="0.25">
      <c r="A10" s="70" t="s">
        <v>215</v>
      </c>
      <c r="B10" s="69">
        <v>0.3</v>
      </c>
    </row>
    <row r="11" spans="1:2" ht="31.5" x14ac:dyDescent="0.25">
      <c r="A11" s="70" t="s">
        <v>216</v>
      </c>
      <c r="B11" s="69">
        <v>1</v>
      </c>
    </row>
    <row r="12" spans="1:2" ht="15.75" x14ac:dyDescent="0.25">
      <c r="A12" s="64"/>
      <c r="B12" s="65"/>
    </row>
    <row r="13" spans="1:2" ht="16.5" thickBot="1" x14ac:dyDescent="0.3">
      <c r="A13" s="66" t="s">
        <v>209</v>
      </c>
      <c r="B13" s="65"/>
    </row>
    <row r="14" spans="1:2" ht="15.75" x14ac:dyDescent="0.25">
      <c r="A14" s="68" t="s">
        <v>208</v>
      </c>
      <c r="B14" s="65"/>
    </row>
  </sheetData>
  <mergeCells count="3">
    <mergeCell ref="A2:B2"/>
    <mergeCell ref="A3:B3"/>
    <mergeCell ref="A4:B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1"/>
  <sheetViews>
    <sheetView view="pageBreakPreview" topLeftCell="M1" zoomScale="70" zoomScaleNormal="70" zoomScaleSheetLayoutView="70" workbookViewId="0">
      <selection activeCell="AB6" sqref="AB6"/>
    </sheetView>
  </sheetViews>
  <sheetFormatPr defaultColWidth="9.140625" defaultRowHeight="18.75" x14ac:dyDescent="0.25"/>
  <cols>
    <col min="1" max="1" width="8" style="50" customWidth="1"/>
    <col min="2" max="2" width="17.7109375" style="50" customWidth="1"/>
    <col min="3" max="3" width="9.140625" style="50"/>
    <col min="4" max="4" width="23" style="50" customWidth="1"/>
    <col min="5" max="5" width="9.28515625" style="50" bestFit="1" customWidth="1"/>
    <col min="6" max="7" width="20.28515625" style="50" bestFit="1" customWidth="1"/>
    <col min="8" max="8" width="9.140625" style="50"/>
    <col min="9" max="9" width="13.85546875" style="50" customWidth="1"/>
    <col min="10" max="10" width="16.7109375" style="50" customWidth="1"/>
    <col min="11" max="11" width="17.7109375" style="50" customWidth="1"/>
    <col min="12" max="12" width="16.28515625" style="50" customWidth="1"/>
    <col min="13" max="13" width="15.28515625" style="50" customWidth="1"/>
    <col min="14" max="17" width="9.42578125" style="50" customWidth="1"/>
    <col min="18" max="18" width="12.7109375" style="50" customWidth="1"/>
    <col min="19" max="20" width="9.42578125" style="50" customWidth="1"/>
    <col min="21" max="21" width="12.85546875" style="50" customWidth="1"/>
    <col min="22" max="22" width="26" style="50" customWidth="1"/>
    <col min="23" max="23" width="12.140625" style="50" customWidth="1"/>
    <col min="24" max="24" width="16" style="50" customWidth="1"/>
    <col min="25" max="25" width="10.7109375" style="50" customWidth="1"/>
    <col min="26" max="26" width="12.140625" style="50" customWidth="1"/>
    <col min="27" max="27" width="9.42578125" style="50" bestFit="1" customWidth="1"/>
    <col min="28" max="16384" width="9.140625" style="50"/>
  </cols>
  <sheetData>
    <row r="1" spans="1:27" x14ac:dyDescent="0.25">
      <c r="A1" s="105"/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</row>
    <row r="2" spans="1:27" ht="30" customHeight="1" x14ac:dyDescent="0.25">
      <c r="A2" s="106" t="s">
        <v>121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50">
        <v>2022</v>
      </c>
      <c r="Q2" s="73" t="s">
        <v>168</v>
      </c>
      <c r="R2" s="73"/>
      <c r="S2" s="73"/>
    </row>
    <row r="3" spans="1:27" x14ac:dyDescent="0.25">
      <c r="A3" s="106" t="s">
        <v>200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</row>
    <row r="4" spans="1:27" x14ac:dyDescent="0.25">
      <c r="A4" s="107" t="s">
        <v>122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51"/>
      <c r="V4" s="51"/>
      <c r="W4" s="51"/>
      <c r="X4" s="51"/>
      <c r="Y4" s="51"/>
      <c r="Z4" s="51"/>
      <c r="AA4" s="51"/>
    </row>
    <row r="5" spans="1:27" ht="27.75" customHeight="1" thickBot="1" x14ac:dyDescent="0.3"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</row>
    <row r="6" spans="1:27" ht="32.25" customHeight="1" thickBot="1" x14ac:dyDescent="0.3">
      <c r="A6" s="109" t="s">
        <v>123</v>
      </c>
      <c r="B6" s="110"/>
      <c r="C6" s="110"/>
      <c r="D6" s="110"/>
      <c r="E6" s="110"/>
      <c r="F6" s="110"/>
      <c r="G6" s="110"/>
      <c r="H6" s="110"/>
      <c r="I6" s="111"/>
      <c r="J6" s="110" t="s">
        <v>124</v>
      </c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1"/>
      <c r="W6" s="112" t="s">
        <v>125</v>
      </c>
      <c r="X6" s="114" t="s">
        <v>126</v>
      </c>
      <c r="Y6" s="115"/>
      <c r="Z6" s="116"/>
      <c r="AA6" s="120" t="s">
        <v>127</v>
      </c>
    </row>
    <row r="7" spans="1:27" ht="171.75" customHeight="1" thickBot="1" x14ac:dyDescent="0.3">
      <c r="A7" s="112" t="s">
        <v>128</v>
      </c>
      <c r="B7" s="112" t="s">
        <v>129</v>
      </c>
      <c r="C7" s="112" t="s">
        <v>130</v>
      </c>
      <c r="D7" s="112" t="s">
        <v>131</v>
      </c>
      <c r="E7" s="112" t="s">
        <v>132</v>
      </c>
      <c r="F7" s="112" t="s">
        <v>133</v>
      </c>
      <c r="G7" s="112" t="s">
        <v>134</v>
      </c>
      <c r="H7" s="112" t="s">
        <v>135</v>
      </c>
      <c r="I7" s="112" t="s">
        <v>136</v>
      </c>
      <c r="J7" s="120" t="s">
        <v>137</v>
      </c>
      <c r="K7" s="112" t="s">
        <v>138</v>
      </c>
      <c r="L7" s="112" t="s">
        <v>139</v>
      </c>
      <c r="M7" s="109" t="s">
        <v>140</v>
      </c>
      <c r="N7" s="110"/>
      <c r="O7" s="110"/>
      <c r="P7" s="110"/>
      <c r="Q7" s="110"/>
      <c r="R7" s="110"/>
      <c r="S7" s="110"/>
      <c r="T7" s="110"/>
      <c r="U7" s="111"/>
      <c r="V7" s="112" t="s">
        <v>141</v>
      </c>
      <c r="W7" s="113"/>
      <c r="X7" s="117"/>
      <c r="Y7" s="118"/>
      <c r="Z7" s="119"/>
      <c r="AA7" s="121"/>
    </row>
    <row r="8" spans="1:27" ht="79.5" customHeight="1" thickBot="1" x14ac:dyDescent="0.3">
      <c r="A8" s="113"/>
      <c r="B8" s="113"/>
      <c r="C8" s="113"/>
      <c r="D8" s="113"/>
      <c r="E8" s="113"/>
      <c r="F8" s="113"/>
      <c r="G8" s="113"/>
      <c r="H8" s="113"/>
      <c r="I8" s="113"/>
      <c r="J8" s="121"/>
      <c r="K8" s="113"/>
      <c r="L8" s="113"/>
      <c r="M8" s="112" t="s">
        <v>142</v>
      </c>
      <c r="N8" s="109" t="s">
        <v>143</v>
      </c>
      <c r="O8" s="110"/>
      <c r="P8" s="111"/>
      <c r="Q8" s="109" t="s">
        <v>144</v>
      </c>
      <c r="R8" s="110"/>
      <c r="S8" s="110"/>
      <c r="T8" s="111"/>
      <c r="U8" s="112" t="s">
        <v>145</v>
      </c>
      <c r="V8" s="113"/>
      <c r="W8" s="113"/>
      <c r="X8" s="112" t="s">
        <v>146</v>
      </c>
      <c r="Y8" s="112" t="s">
        <v>147</v>
      </c>
      <c r="Z8" s="112" t="s">
        <v>148</v>
      </c>
      <c r="AA8" s="121"/>
    </row>
    <row r="9" spans="1:27" ht="177" customHeight="1" thickBot="1" x14ac:dyDescent="0.3">
      <c r="A9" s="113"/>
      <c r="B9" s="113"/>
      <c r="C9" s="113"/>
      <c r="D9" s="113"/>
      <c r="E9" s="113"/>
      <c r="F9" s="113"/>
      <c r="G9" s="113"/>
      <c r="H9" s="113"/>
      <c r="I9" s="113"/>
      <c r="J9" s="121"/>
      <c r="K9" s="113"/>
      <c r="L9" s="113"/>
      <c r="M9" s="113"/>
      <c r="N9" s="52" t="s">
        <v>149</v>
      </c>
      <c r="O9" s="52" t="s">
        <v>150</v>
      </c>
      <c r="P9" s="52" t="s">
        <v>151</v>
      </c>
      <c r="Q9" s="52" t="s">
        <v>152</v>
      </c>
      <c r="R9" s="52" t="s">
        <v>153</v>
      </c>
      <c r="S9" s="52" t="s">
        <v>154</v>
      </c>
      <c r="T9" s="52" t="s">
        <v>155</v>
      </c>
      <c r="U9" s="113"/>
      <c r="V9" s="113"/>
      <c r="W9" s="113"/>
      <c r="X9" s="113"/>
      <c r="Y9" s="113"/>
      <c r="Z9" s="113"/>
      <c r="AA9" s="121"/>
    </row>
    <row r="10" spans="1:27" ht="17.25" customHeight="1" thickBot="1" x14ac:dyDescent="0.3">
      <c r="A10" s="53">
        <v>1</v>
      </c>
      <c r="B10" s="53">
        <v>2</v>
      </c>
      <c r="C10" s="53">
        <v>3</v>
      </c>
      <c r="D10" s="53">
        <v>4</v>
      </c>
      <c r="E10" s="53">
        <v>5</v>
      </c>
      <c r="F10" s="53">
        <v>6</v>
      </c>
      <c r="G10" s="53">
        <v>7</v>
      </c>
      <c r="H10" s="53">
        <v>8</v>
      </c>
      <c r="I10" s="53">
        <v>9</v>
      </c>
      <c r="J10" s="53">
        <v>10</v>
      </c>
      <c r="K10" s="53">
        <v>11</v>
      </c>
      <c r="L10" s="53">
        <v>12</v>
      </c>
      <c r="M10" s="53">
        <v>13</v>
      </c>
      <c r="N10" s="53">
        <v>14</v>
      </c>
      <c r="O10" s="53">
        <v>15</v>
      </c>
      <c r="P10" s="53">
        <v>16</v>
      </c>
      <c r="Q10" s="53">
        <v>17</v>
      </c>
      <c r="R10" s="53">
        <v>18</v>
      </c>
      <c r="S10" s="53">
        <v>19</v>
      </c>
      <c r="T10" s="53">
        <v>20</v>
      </c>
      <c r="U10" s="53">
        <v>21</v>
      </c>
      <c r="V10" s="53">
        <v>22</v>
      </c>
      <c r="W10" s="53">
        <v>23</v>
      </c>
      <c r="X10" s="53">
        <v>24</v>
      </c>
      <c r="Y10" s="53">
        <v>25</v>
      </c>
      <c r="Z10" s="53">
        <v>26</v>
      </c>
      <c r="AA10" s="53">
        <v>27</v>
      </c>
    </row>
    <row r="11" spans="1:27" x14ac:dyDescent="0.25">
      <c r="A11" s="63" t="s">
        <v>8</v>
      </c>
      <c r="B11" s="63" t="s">
        <v>8</v>
      </c>
      <c r="C11" s="63" t="s">
        <v>8</v>
      </c>
      <c r="D11" s="63" t="s">
        <v>8</v>
      </c>
      <c r="E11" s="63" t="s">
        <v>8</v>
      </c>
      <c r="F11" s="63" t="s">
        <v>8</v>
      </c>
      <c r="G11" s="63" t="s">
        <v>8</v>
      </c>
      <c r="H11" s="63" t="s">
        <v>8</v>
      </c>
      <c r="I11" s="63" t="s">
        <v>8</v>
      </c>
      <c r="J11" s="63" t="s">
        <v>8</v>
      </c>
      <c r="K11" s="63" t="s">
        <v>8</v>
      </c>
      <c r="L11" s="63" t="s">
        <v>8</v>
      </c>
      <c r="M11" s="63" t="s">
        <v>8</v>
      </c>
      <c r="N11" s="63" t="s">
        <v>8</v>
      </c>
      <c r="O11" s="63" t="s">
        <v>8</v>
      </c>
      <c r="P11" s="63" t="s">
        <v>8</v>
      </c>
      <c r="Q11" s="63" t="s">
        <v>8</v>
      </c>
      <c r="R11" s="63" t="s">
        <v>8</v>
      </c>
      <c r="S11" s="63" t="s">
        <v>8</v>
      </c>
      <c r="T11" s="63" t="s">
        <v>8</v>
      </c>
      <c r="U11" s="63" t="s">
        <v>8</v>
      </c>
      <c r="V11" s="63" t="s">
        <v>8</v>
      </c>
      <c r="W11" s="63" t="s">
        <v>8</v>
      </c>
      <c r="X11" s="63" t="s">
        <v>8</v>
      </c>
      <c r="Y11" s="63" t="s">
        <v>8</v>
      </c>
      <c r="Z11" s="63" t="s">
        <v>8</v>
      </c>
      <c r="AA11" s="63" t="s">
        <v>8</v>
      </c>
    </row>
    <row r="12" spans="1:27" x14ac:dyDescent="0.25">
      <c r="A12" s="63" t="s">
        <v>8</v>
      </c>
      <c r="B12" s="63" t="s">
        <v>8</v>
      </c>
      <c r="C12" s="63" t="s">
        <v>8</v>
      </c>
      <c r="D12" s="63" t="s">
        <v>8</v>
      </c>
      <c r="E12" s="63" t="s">
        <v>8</v>
      </c>
      <c r="F12" s="63" t="s">
        <v>8</v>
      </c>
      <c r="G12" s="63" t="s">
        <v>8</v>
      </c>
      <c r="H12" s="63" t="s">
        <v>8</v>
      </c>
      <c r="I12" s="63" t="s">
        <v>8</v>
      </c>
      <c r="J12" s="63" t="s">
        <v>8</v>
      </c>
      <c r="K12" s="63" t="s">
        <v>8</v>
      </c>
      <c r="L12" s="63" t="s">
        <v>8</v>
      </c>
      <c r="M12" s="63" t="s">
        <v>8</v>
      </c>
      <c r="N12" s="63" t="s">
        <v>8</v>
      </c>
      <c r="O12" s="63" t="s">
        <v>8</v>
      </c>
      <c r="P12" s="63" t="s">
        <v>8</v>
      </c>
      <c r="Q12" s="63" t="s">
        <v>8</v>
      </c>
      <c r="R12" s="63" t="s">
        <v>8</v>
      </c>
      <c r="S12" s="63" t="s">
        <v>8</v>
      </c>
      <c r="T12" s="63" t="s">
        <v>8</v>
      </c>
      <c r="U12" s="63" t="s">
        <v>8</v>
      </c>
      <c r="V12" s="63" t="s">
        <v>8</v>
      </c>
      <c r="W12" s="63" t="s">
        <v>8</v>
      </c>
      <c r="X12" s="63" t="s">
        <v>8</v>
      </c>
      <c r="Y12" s="63" t="s">
        <v>8</v>
      </c>
      <c r="Z12" s="63" t="s">
        <v>8</v>
      </c>
      <c r="AA12" s="63" t="s">
        <v>8</v>
      </c>
    </row>
    <row r="13" spans="1:27" x14ac:dyDescent="0.25">
      <c r="A13" s="63" t="s">
        <v>8</v>
      </c>
      <c r="B13" s="63" t="s">
        <v>8</v>
      </c>
      <c r="C13" s="63" t="s">
        <v>8</v>
      </c>
      <c r="D13" s="63" t="s">
        <v>8</v>
      </c>
      <c r="E13" s="63" t="s">
        <v>8</v>
      </c>
      <c r="F13" s="63" t="s">
        <v>8</v>
      </c>
      <c r="G13" s="63" t="s">
        <v>8</v>
      </c>
      <c r="H13" s="63" t="s">
        <v>8</v>
      </c>
      <c r="I13" s="63" t="s">
        <v>8</v>
      </c>
      <c r="J13" s="63" t="s">
        <v>8</v>
      </c>
      <c r="K13" s="63" t="s">
        <v>8</v>
      </c>
      <c r="L13" s="63" t="s">
        <v>8</v>
      </c>
      <c r="M13" s="63" t="s">
        <v>8</v>
      </c>
      <c r="N13" s="63" t="s">
        <v>8</v>
      </c>
      <c r="O13" s="63" t="s">
        <v>8</v>
      </c>
      <c r="P13" s="63" t="s">
        <v>8</v>
      </c>
      <c r="Q13" s="63" t="s">
        <v>8</v>
      </c>
      <c r="R13" s="63" t="s">
        <v>8</v>
      </c>
      <c r="S13" s="63" t="s">
        <v>8</v>
      </c>
      <c r="T13" s="63" t="s">
        <v>8</v>
      </c>
      <c r="U13" s="63" t="s">
        <v>8</v>
      </c>
      <c r="V13" s="63" t="s">
        <v>8</v>
      </c>
      <c r="W13" s="63" t="s">
        <v>8</v>
      </c>
      <c r="X13" s="63" t="s">
        <v>8</v>
      </c>
      <c r="Y13" s="63" t="s">
        <v>8</v>
      </c>
      <c r="Z13" s="63" t="s">
        <v>8</v>
      </c>
      <c r="AA13" s="63" t="s">
        <v>8</v>
      </c>
    </row>
    <row r="14" spans="1:27" x14ac:dyDescent="0.25">
      <c r="A14" s="63" t="s">
        <v>8</v>
      </c>
      <c r="B14" s="63" t="s">
        <v>8</v>
      </c>
      <c r="C14" s="63" t="s">
        <v>8</v>
      </c>
      <c r="D14" s="63" t="s">
        <v>8</v>
      </c>
      <c r="E14" s="63" t="s">
        <v>8</v>
      </c>
      <c r="F14" s="63" t="s">
        <v>8</v>
      </c>
      <c r="G14" s="63" t="s">
        <v>8</v>
      </c>
      <c r="H14" s="63" t="s">
        <v>8</v>
      </c>
      <c r="I14" s="63" t="s">
        <v>8</v>
      </c>
      <c r="J14" s="63" t="s">
        <v>8</v>
      </c>
      <c r="K14" s="63" t="s">
        <v>8</v>
      </c>
      <c r="L14" s="63" t="s">
        <v>8</v>
      </c>
      <c r="M14" s="63" t="s">
        <v>8</v>
      </c>
      <c r="N14" s="63" t="s">
        <v>8</v>
      </c>
      <c r="O14" s="63" t="s">
        <v>8</v>
      </c>
      <c r="P14" s="63" t="s">
        <v>8</v>
      </c>
      <c r="Q14" s="63" t="s">
        <v>8</v>
      </c>
      <c r="R14" s="63" t="s">
        <v>8</v>
      </c>
      <c r="S14" s="63" t="s">
        <v>8</v>
      </c>
      <c r="T14" s="63" t="s">
        <v>8</v>
      </c>
      <c r="U14" s="63" t="s">
        <v>8</v>
      </c>
      <c r="V14" s="63" t="s">
        <v>8</v>
      </c>
      <c r="W14" s="63" t="s">
        <v>8</v>
      </c>
      <c r="X14" s="63" t="s">
        <v>8</v>
      </c>
      <c r="Y14" s="63" t="s">
        <v>8</v>
      </c>
      <c r="Z14" s="63" t="s">
        <v>8</v>
      </c>
      <c r="AA14" s="63" t="s">
        <v>8</v>
      </c>
    </row>
    <row r="15" spans="1:27" x14ac:dyDescent="0.25">
      <c r="A15" s="63" t="s">
        <v>8</v>
      </c>
      <c r="B15" s="63" t="s">
        <v>8</v>
      </c>
      <c r="C15" s="63" t="s">
        <v>8</v>
      </c>
      <c r="D15" s="63" t="s">
        <v>8</v>
      </c>
      <c r="E15" s="63" t="s">
        <v>8</v>
      </c>
      <c r="F15" s="63" t="s">
        <v>8</v>
      </c>
      <c r="G15" s="63" t="s">
        <v>8</v>
      </c>
      <c r="H15" s="63" t="s">
        <v>8</v>
      </c>
      <c r="I15" s="63" t="s">
        <v>8</v>
      </c>
      <c r="J15" s="63" t="s">
        <v>8</v>
      </c>
      <c r="K15" s="63" t="s">
        <v>8</v>
      </c>
      <c r="L15" s="63" t="s">
        <v>8</v>
      </c>
      <c r="M15" s="63" t="s">
        <v>8</v>
      </c>
      <c r="N15" s="63" t="s">
        <v>8</v>
      </c>
      <c r="O15" s="63" t="s">
        <v>8</v>
      </c>
      <c r="P15" s="63" t="s">
        <v>8</v>
      </c>
      <c r="Q15" s="63" t="s">
        <v>8</v>
      </c>
      <c r="R15" s="63" t="s">
        <v>8</v>
      </c>
      <c r="S15" s="63" t="s">
        <v>8</v>
      </c>
      <c r="T15" s="63" t="s">
        <v>8</v>
      </c>
      <c r="U15" s="63" t="s">
        <v>8</v>
      </c>
      <c r="V15" s="63" t="s">
        <v>8</v>
      </c>
      <c r="W15" s="63" t="s">
        <v>8</v>
      </c>
      <c r="X15" s="63" t="s">
        <v>8</v>
      </c>
      <c r="Y15" s="63" t="s">
        <v>8</v>
      </c>
      <c r="Z15" s="63" t="s">
        <v>8</v>
      </c>
      <c r="AA15" s="63" t="s">
        <v>8</v>
      </c>
    </row>
    <row r="16" spans="1:27" x14ac:dyDescent="0.25">
      <c r="A16" s="63" t="s">
        <v>8</v>
      </c>
      <c r="B16" s="63" t="s">
        <v>8</v>
      </c>
      <c r="C16" s="63" t="s">
        <v>8</v>
      </c>
      <c r="D16" s="63" t="s">
        <v>8</v>
      </c>
      <c r="E16" s="63" t="s">
        <v>8</v>
      </c>
      <c r="F16" s="63" t="s">
        <v>8</v>
      </c>
      <c r="G16" s="63" t="s">
        <v>8</v>
      </c>
      <c r="H16" s="63" t="s">
        <v>8</v>
      </c>
      <c r="I16" s="63" t="s">
        <v>8</v>
      </c>
      <c r="J16" s="63" t="s">
        <v>8</v>
      </c>
      <c r="K16" s="63" t="s">
        <v>8</v>
      </c>
      <c r="L16" s="63" t="s">
        <v>8</v>
      </c>
      <c r="M16" s="63" t="s">
        <v>8</v>
      </c>
      <c r="N16" s="63" t="s">
        <v>8</v>
      </c>
      <c r="O16" s="63" t="s">
        <v>8</v>
      </c>
      <c r="P16" s="63" t="s">
        <v>8</v>
      </c>
      <c r="Q16" s="63" t="s">
        <v>8</v>
      </c>
      <c r="R16" s="63" t="s">
        <v>8</v>
      </c>
      <c r="S16" s="63" t="s">
        <v>8</v>
      </c>
      <c r="T16" s="63" t="s">
        <v>8</v>
      </c>
      <c r="U16" s="63" t="s">
        <v>8</v>
      </c>
      <c r="V16" s="63" t="s">
        <v>8</v>
      </c>
      <c r="W16" s="63" t="s">
        <v>8</v>
      </c>
      <c r="X16" s="63" t="s">
        <v>8</v>
      </c>
      <c r="Y16" s="63" t="s">
        <v>8</v>
      </c>
      <c r="Z16" s="63" t="s">
        <v>8</v>
      </c>
      <c r="AA16" s="63" t="s">
        <v>8</v>
      </c>
    </row>
    <row r="17" spans="1:27" x14ac:dyDescent="0.25">
      <c r="A17" s="104" t="s">
        <v>158</v>
      </c>
      <c r="B17" s="104"/>
      <c r="C17" s="104"/>
      <c r="D17" s="104"/>
      <c r="E17" s="104"/>
      <c r="F17" s="104"/>
      <c r="G17" s="104"/>
      <c r="H17" s="54" t="s">
        <v>159</v>
      </c>
      <c r="I17" s="55">
        <v>0</v>
      </c>
      <c r="J17" s="63" t="s">
        <v>8</v>
      </c>
      <c r="K17" s="63" t="s">
        <v>8</v>
      </c>
      <c r="L17" s="63" t="s">
        <v>8</v>
      </c>
      <c r="M17" s="63" t="s">
        <v>8</v>
      </c>
      <c r="N17" s="63" t="s">
        <v>8</v>
      </c>
      <c r="O17" s="63" t="s">
        <v>8</v>
      </c>
      <c r="P17" s="63" t="s">
        <v>8</v>
      </c>
      <c r="Q17" s="63" t="s">
        <v>8</v>
      </c>
      <c r="R17" s="63" t="s">
        <v>8</v>
      </c>
      <c r="S17" s="63" t="s">
        <v>8</v>
      </c>
      <c r="T17" s="63" t="s">
        <v>8</v>
      </c>
      <c r="U17" s="63" t="s">
        <v>8</v>
      </c>
      <c r="V17" s="63" t="s">
        <v>8</v>
      </c>
      <c r="W17" s="63" t="s">
        <v>8</v>
      </c>
      <c r="X17" s="63" t="s">
        <v>8</v>
      </c>
      <c r="Y17" s="63" t="s">
        <v>8</v>
      </c>
      <c r="Z17" s="63" t="s">
        <v>8</v>
      </c>
      <c r="AA17" s="63" t="s">
        <v>8</v>
      </c>
    </row>
    <row r="18" spans="1:27" x14ac:dyDescent="0.25">
      <c r="A18" s="104" t="s">
        <v>160</v>
      </c>
      <c r="B18" s="104"/>
      <c r="C18" s="104"/>
      <c r="D18" s="104"/>
      <c r="E18" s="104"/>
      <c r="F18" s="104"/>
      <c r="G18" s="104"/>
      <c r="H18" s="54" t="s">
        <v>157</v>
      </c>
      <c r="I18" s="55">
        <v>0</v>
      </c>
      <c r="J18" s="63" t="s">
        <v>8</v>
      </c>
      <c r="K18" s="63" t="s">
        <v>8</v>
      </c>
      <c r="L18" s="63" t="s">
        <v>8</v>
      </c>
      <c r="M18" s="63" t="s">
        <v>8</v>
      </c>
      <c r="N18" s="63" t="s">
        <v>8</v>
      </c>
      <c r="O18" s="63" t="s">
        <v>8</v>
      </c>
      <c r="P18" s="63" t="s">
        <v>8</v>
      </c>
      <c r="Q18" s="63" t="s">
        <v>8</v>
      </c>
      <c r="R18" s="63" t="s">
        <v>8</v>
      </c>
      <c r="S18" s="63" t="s">
        <v>8</v>
      </c>
      <c r="T18" s="63" t="s">
        <v>8</v>
      </c>
      <c r="U18" s="63" t="s">
        <v>8</v>
      </c>
      <c r="V18" s="63" t="s">
        <v>8</v>
      </c>
      <c r="W18" s="63" t="s">
        <v>8</v>
      </c>
      <c r="X18" s="63" t="s">
        <v>8</v>
      </c>
      <c r="Y18" s="63" t="s">
        <v>8</v>
      </c>
      <c r="Z18" s="63" t="s">
        <v>8</v>
      </c>
      <c r="AA18" s="63" t="s">
        <v>8</v>
      </c>
    </row>
    <row r="19" spans="1:27" x14ac:dyDescent="0.25">
      <c r="A19" s="104" t="s">
        <v>161</v>
      </c>
      <c r="B19" s="104"/>
      <c r="C19" s="104"/>
      <c r="D19" s="104"/>
      <c r="E19" s="104"/>
      <c r="F19" s="104"/>
      <c r="G19" s="104"/>
      <c r="H19" s="54" t="s">
        <v>162</v>
      </c>
      <c r="I19" s="55">
        <v>0</v>
      </c>
      <c r="J19" s="63" t="s">
        <v>8</v>
      </c>
      <c r="K19" s="63" t="s">
        <v>8</v>
      </c>
      <c r="L19" s="63" t="s">
        <v>8</v>
      </c>
      <c r="M19" s="63" t="s">
        <v>8</v>
      </c>
      <c r="N19" s="63" t="s">
        <v>8</v>
      </c>
      <c r="O19" s="63" t="s">
        <v>8</v>
      </c>
      <c r="P19" s="63" t="s">
        <v>8</v>
      </c>
      <c r="Q19" s="63" t="s">
        <v>8</v>
      </c>
      <c r="R19" s="63" t="s">
        <v>8</v>
      </c>
      <c r="S19" s="63" t="s">
        <v>8</v>
      </c>
      <c r="T19" s="63" t="s">
        <v>8</v>
      </c>
      <c r="U19" s="63" t="s">
        <v>8</v>
      </c>
      <c r="V19" s="63" t="s">
        <v>8</v>
      </c>
      <c r="W19" s="63" t="s">
        <v>8</v>
      </c>
      <c r="X19" s="63" t="s">
        <v>8</v>
      </c>
      <c r="Y19" s="63" t="s">
        <v>8</v>
      </c>
      <c r="Z19" s="63" t="s">
        <v>8</v>
      </c>
      <c r="AA19" s="63" t="s">
        <v>8</v>
      </c>
    </row>
    <row r="20" spans="1:27" x14ac:dyDescent="0.25">
      <c r="A20" s="104" t="s">
        <v>163</v>
      </c>
      <c r="B20" s="104"/>
      <c r="C20" s="104"/>
      <c r="D20" s="104"/>
      <c r="E20" s="104"/>
      <c r="F20" s="104"/>
      <c r="G20" s="104"/>
      <c r="H20" s="54" t="s">
        <v>156</v>
      </c>
      <c r="I20" s="55">
        <v>0</v>
      </c>
      <c r="J20" s="63" t="s">
        <v>8</v>
      </c>
      <c r="K20" s="63" t="s">
        <v>8</v>
      </c>
      <c r="L20" s="63" t="s">
        <v>8</v>
      </c>
      <c r="M20" s="63" t="s">
        <v>8</v>
      </c>
      <c r="N20" s="63" t="s">
        <v>8</v>
      </c>
      <c r="O20" s="63" t="s">
        <v>8</v>
      </c>
      <c r="P20" s="63" t="s">
        <v>8</v>
      </c>
      <c r="Q20" s="63" t="s">
        <v>8</v>
      </c>
      <c r="R20" s="63" t="s">
        <v>8</v>
      </c>
      <c r="S20" s="63" t="s">
        <v>8</v>
      </c>
      <c r="T20" s="63" t="s">
        <v>8</v>
      </c>
      <c r="U20" s="63" t="s">
        <v>8</v>
      </c>
      <c r="V20" s="63" t="s">
        <v>8</v>
      </c>
      <c r="W20" s="63" t="s">
        <v>8</v>
      </c>
      <c r="X20" s="63" t="s">
        <v>8</v>
      </c>
      <c r="Y20" s="63" t="s">
        <v>8</v>
      </c>
      <c r="Z20" s="63" t="s">
        <v>8</v>
      </c>
      <c r="AA20" s="63" t="s">
        <v>8</v>
      </c>
    </row>
    <row r="21" spans="1:27" x14ac:dyDescent="0.25">
      <c r="A21" s="104" t="s">
        <v>164</v>
      </c>
      <c r="B21" s="104"/>
      <c r="C21" s="104"/>
      <c r="D21" s="104"/>
      <c r="E21" s="104"/>
      <c r="F21" s="104"/>
      <c r="G21" s="104"/>
      <c r="H21" s="54" t="s">
        <v>165</v>
      </c>
      <c r="I21" s="55"/>
      <c r="J21" s="63" t="s">
        <v>8</v>
      </c>
      <c r="K21" s="63" t="s">
        <v>8</v>
      </c>
      <c r="L21" s="63" t="s">
        <v>8</v>
      </c>
      <c r="M21" s="63" t="s">
        <v>8</v>
      </c>
      <c r="N21" s="63" t="s">
        <v>8</v>
      </c>
      <c r="O21" s="63" t="s">
        <v>8</v>
      </c>
      <c r="P21" s="63" t="s">
        <v>8</v>
      </c>
      <c r="Q21" s="63" t="s">
        <v>8</v>
      </c>
      <c r="R21" s="63" t="s">
        <v>8</v>
      </c>
      <c r="S21" s="63" t="s">
        <v>8</v>
      </c>
      <c r="T21" s="63" t="s">
        <v>8</v>
      </c>
      <c r="U21" s="63" t="s">
        <v>8</v>
      </c>
      <c r="V21" s="63" t="s">
        <v>8</v>
      </c>
      <c r="W21" s="63" t="s">
        <v>8</v>
      </c>
      <c r="X21" s="63" t="s">
        <v>8</v>
      </c>
      <c r="Y21" s="63" t="s">
        <v>8</v>
      </c>
      <c r="Z21" s="63" t="s">
        <v>8</v>
      </c>
      <c r="AA21" s="63" t="s">
        <v>8</v>
      </c>
    </row>
  </sheetData>
  <mergeCells count="35">
    <mergeCell ref="Y8:Y9"/>
    <mergeCell ref="Z8:Z9"/>
    <mergeCell ref="X6:Z7"/>
    <mergeCell ref="AA6:AA9"/>
    <mergeCell ref="A7:A9"/>
    <mergeCell ref="B7:B9"/>
    <mergeCell ref="C7:C9"/>
    <mergeCell ref="D7:D9"/>
    <mergeCell ref="E7:E9"/>
    <mergeCell ref="F7:F9"/>
    <mergeCell ref="G7:G9"/>
    <mergeCell ref="H7:H9"/>
    <mergeCell ref="W6:W9"/>
    <mergeCell ref="I7:I9"/>
    <mergeCell ref="J7:J9"/>
    <mergeCell ref="K7:K9"/>
    <mergeCell ref="L7:L9"/>
    <mergeCell ref="X8:X9"/>
    <mergeCell ref="M7:U7"/>
    <mergeCell ref="V7:V9"/>
    <mergeCell ref="M8:M9"/>
    <mergeCell ref="N8:P8"/>
    <mergeCell ref="Q8:T8"/>
    <mergeCell ref="U8:U9"/>
    <mergeCell ref="A1:O1"/>
    <mergeCell ref="A3:T3"/>
    <mergeCell ref="A4:T4"/>
    <mergeCell ref="A6:I6"/>
    <mergeCell ref="J6:V6"/>
    <mergeCell ref="A2:O2"/>
    <mergeCell ref="A17:G17"/>
    <mergeCell ref="A18:G18"/>
    <mergeCell ref="A19:G19"/>
    <mergeCell ref="A20:G20"/>
    <mergeCell ref="A21:G21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9"/>
  <sheetViews>
    <sheetView tabSelected="1" view="pageBreakPreview" topLeftCell="C1" zoomScale="70" zoomScaleNormal="70" zoomScaleSheetLayoutView="70" workbookViewId="0">
      <selection activeCell="C10" sqref="C10"/>
    </sheetView>
  </sheetViews>
  <sheetFormatPr defaultColWidth="9.140625" defaultRowHeight="18.75" x14ac:dyDescent="0.25"/>
  <cols>
    <col min="1" max="1" width="9.140625" style="33"/>
    <col min="2" max="2" width="7.7109375" style="33" customWidth="1"/>
    <col min="3" max="3" width="159.140625" style="33" bestFit="1" customWidth="1"/>
    <col min="4" max="4" width="43" style="33" customWidth="1"/>
    <col min="5" max="5" width="9.140625" style="33"/>
    <col min="6" max="16384" width="9.140625" style="34"/>
  </cols>
  <sheetData>
    <row r="1" spans="1:4" x14ac:dyDescent="0.25">
      <c r="A1" s="32"/>
    </row>
    <row r="2" spans="1:4" ht="47.25" customHeight="1" x14ac:dyDescent="0.25">
      <c r="B2" s="122" t="s">
        <v>166</v>
      </c>
      <c r="C2" s="123"/>
      <c r="D2" s="124"/>
    </row>
    <row r="3" spans="1:4" ht="15" customHeight="1" x14ac:dyDescent="0.25">
      <c r="B3" s="125"/>
      <c r="C3" s="125"/>
      <c r="D3" s="125"/>
    </row>
    <row r="4" spans="1:4" ht="15" customHeight="1" x14ac:dyDescent="0.25">
      <c r="B4" s="126" t="s">
        <v>200</v>
      </c>
      <c r="C4" s="126"/>
      <c r="D4" s="126"/>
    </row>
    <row r="5" spans="1:4" ht="19.5" thickBot="1" x14ac:dyDescent="0.3">
      <c r="B5" s="35" t="s">
        <v>167</v>
      </c>
      <c r="C5" s="36">
        <v>2022</v>
      </c>
      <c r="D5" s="35" t="s">
        <v>168</v>
      </c>
    </row>
    <row r="6" spans="1:4" ht="19.5" thickBot="1" x14ac:dyDescent="0.3">
      <c r="B6" s="37"/>
      <c r="C6" s="37"/>
      <c r="D6" s="38"/>
    </row>
    <row r="7" spans="1:4" ht="19.5" hidden="1" thickBot="1" x14ac:dyDescent="0.3">
      <c r="B7" s="37"/>
      <c r="C7" s="37"/>
      <c r="D7" s="37"/>
    </row>
    <row r="8" spans="1:4" ht="38.25" thickBot="1" x14ac:dyDescent="0.3">
      <c r="B8" s="39" t="s">
        <v>169</v>
      </c>
      <c r="C8" s="39" t="s">
        <v>170</v>
      </c>
      <c r="D8" s="40" t="s">
        <v>171</v>
      </c>
    </row>
    <row r="9" spans="1:4" ht="38.25" thickBot="1" x14ac:dyDescent="0.3">
      <c r="B9" s="39">
        <v>1</v>
      </c>
      <c r="C9" s="41" t="s">
        <v>172</v>
      </c>
      <c r="D9" s="40">
        <v>17</v>
      </c>
    </row>
    <row r="10" spans="1:4" ht="19.5" thickBot="1" x14ac:dyDescent="0.3">
      <c r="B10" s="42" t="s">
        <v>173</v>
      </c>
      <c r="C10" s="41" t="s">
        <v>174</v>
      </c>
      <c r="D10" s="40">
        <v>0</v>
      </c>
    </row>
    <row r="11" spans="1:4" ht="19.5" thickBot="1" x14ac:dyDescent="0.3">
      <c r="B11" s="39" t="s">
        <v>175</v>
      </c>
      <c r="C11" s="41" t="s">
        <v>176</v>
      </c>
      <c r="D11" s="40">
        <v>1</v>
      </c>
    </row>
    <row r="12" spans="1:4" ht="19.5" thickBot="1" x14ac:dyDescent="0.3">
      <c r="B12" s="39" t="s">
        <v>106</v>
      </c>
      <c r="C12" s="41" t="s">
        <v>177</v>
      </c>
      <c r="D12" s="40">
        <v>14</v>
      </c>
    </row>
    <row r="13" spans="1:4" ht="19.5" thickBot="1" x14ac:dyDescent="0.3">
      <c r="B13" s="39" t="s">
        <v>178</v>
      </c>
      <c r="C13" s="41" t="s">
        <v>179</v>
      </c>
      <c r="D13" s="74">
        <v>2</v>
      </c>
    </row>
    <row r="14" spans="1:4" ht="21" thickBot="1" x14ac:dyDescent="0.3">
      <c r="B14" s="39">
        <v>2</v>
      </c>
      <c r="C14" s="43" t="s">
        <v>196</v>
      </c>
      <c r="D14" s="44">
        <v>0</v>
      </c>
    </row>
    <row r="15" spans="1:4" ht="21" thickBot="1" x14ac:dyDescent="0.3">
      <c r="B15" s="39">
        <v>3</v>
      </c>
      <c r="C15" s="43" t="s">
        <v>197</v>
      </c>
      <c r="D15" s="45">
        <v>0</v>
      </c>
    </row>
    <row r="16" spans="1:4" ht="21" thickBot="1" x14ac:dyDescent="0.3">
      <c r="B16" s="39">
        <v>4</v>
      </c>
      <c r="C16" s="41" t="s">
        <v>198</v>
      </c>
      <c r="D16" s="71">
        <v>0</v>
      </c>
    </row>
    <row r="17" spans="2:4" ht="21" thickBot="1" x14ac:dyDescent="0.3">
      <c r="B17" s="39">
        <v>5</v>
      </c>
      <c r="C17" s="41" t="s">
        <v>199</v>
      </c>
      <c r="D17" s="72">
        <v>0</v>
      </c>
    </row>
    <row r="18" spans="2:4" x14ac:dyDescent="0.25">
      <c r="B18" s="46"/>
      <c r="C18" s="47"/>
      <c r="D18" s="37"/>
    </row>
    <row r="20" spans="2:4" x14ac:dyDescent="0.25">
      <c r="B20" s="127" t="s">
        <v>201</v>
      </c>
      <c r="C20" s="127"/>
      <c r="D20" s="48"/>
    </row>
    <row r="21" spans="2:4" x14ac:dyDescent="0.25">
      <c r="B21" s="89" t="s">
        <v>192</v>
      </c>
      <c r="C21" s="89"/>
      <c r="D21" s="31" t="s">
        <v>74</v>
      </c>
    </row>
    <row r="22" spans="2:4" x14ac:dyDescent="0.25">
      <c r="B22" s="47"/>
      <c r="C22" s="47"/>
    </row>
    <row r="24" spans="2:4" x14ac:dyDescent="0.25">
      <c r="B24" s="47"/>
      <c r="C24" s="47"/>
    </row>
    <row r="25" spans="2:4" x14ac:dyDescent="0.25">
      <c r="B25" s="47"/>
      <c r="C25" s="47"/>
    </row>
    <row r="26" spans="2:4" x14ac:dyDescent="0.25">
      <c r="B26" s="47"/>
      <c r="C26" s="47"/>
    </row>
    <row r="27" spans="2:4" x14ac:dyDescent="0.25">
      <c r="B27" s="49"/>
      <c r="C27" s="49"/>
    </row>
    <row r="28" spans="2:4" x14ac:dyDescent="0.25">
      <c r="B28" s="49"/>
      <c r="C28" s="49"/>
    </row>
    <row r="29" spans="2:4" x14ac:dyDescent="0.25">
      <c r="B29" s="49"/>
      <c r="C29" s="49"/>
    </row>
  </sheetData>
  <mergeCells count="5">
    <mergeCell ref="B2:D2"/>
    <mergeCell ref="B3:D3"/>
    <mergeCell ref="B4:D4"/>
    <mergeCell ref="B20:C20"/>
    <mergeCell ref="B21:C21"/>
  </mergeCells>
  <pageMargins left="0.7" right="0.7" top="0.75" bottom="0.75" header="0.3" footer="0.3"/>
  <pageSetup paperSize="9" scale="57" orientation="landscape" r:id="rId1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17"/>
  <sheetViews>
    <sheetView view="pageBreakPreview" zoomScaleNormal="100" workbookViewId="0">
      <selection activeCell="BE11" sqref="BE11:CZ12"/>
    </sheetView>
  </sheetViews>
  <sheetFormatPr defaultColWidth="0.85546875" defaultRowHeight="15" x14ac:dyDescent="0.25"/>
  <cols>
    <col min="1" max="104" width="0.85546875" style="133"/>
    <col min="105" max="105" width="8.7109375" style="133" customWidth="1"/>
    <col min="106" max="106" width="19.28515625" style="133" customWidth="1"/>
    <col min="107" max="107" width="13" style="133" customWidth="1"/>
    <col min="108" max="108" width="11.28515625" style="133" customWidth="1"/>
    <col min="109" max="109" width="18.42578125" style="133" customWidth="1"/>
    <col min="110" max="360" width="0.85546875" style="133"/>
    <col min="361" max="361" width="8.7109375" style="133" customWidth="1"/>
    <col min="362" max="362" width="19.28515625" style="133" customWidth="1"/>
    <col min="363" max="363" width="13" style="133" customWidth="1"/>
    <col min="364" max="364" width="11.28515625" style="133" customWidth="1"/>
    <col min="365" max="365" width="18.42578125" style="133" customWidth="1"/>
    <col min="366" max="616" width="0.85546875" style="133"/>
    <col min="617" max="617" width="8.7109375" style="133" customWidth="1"/>
    <col min="618" max="618" width="19.28515625" style="133" customWidth="1"/>
    <col min="619" max="619" width="13" style="133" customWidth="1"/>
    <col min="620" max="620" width="11.28515625" style="133" customWidth="1"/>
    <col min="621" max="621" width="18.42578125" style="133" customWidth="1"/>
    <col min="622" max="872" width="0.85546875" style="133"/>
    <col min="873" max="873" width="8.7109375" style="133" customWidth="1"/>
    <col min="874" max="874" width="19.28515625" style="133" customWidth="1"/>
    <col min="875" max="875" width="13" style="133" customWidth="1"/>
    <col min="876" max="876" width="11.28515625" style="133" customWidth="1"/>
    <col min="877" max="877" width="18.42578125" style="133" customWidth="1"/>
    <col min="878" max="1128" width="0.85546875" style="133"/>
    <col min="1129" max="1129" width="8.7109375" style="133" customWidth="1"/>
    <col min="1130" max="1130" width="19.28515625" style="133" customWidth="1"/>
    <col min="1131" max="1131" width="13" style="133" customWidth="1"/>
    <col min="1132" max="1132" width="11.28515625" style="133" customWidth="1"/>
    <col min="1133" max="1133" width="18.42578125" style="133" customWidth="1"/>
    <col min="1134" max="1384" width="0.85546875" style="133"/>
    <col min="1385" max="1385" width="8.7109375" style="133" customWidth="1"/>
    <col min="1386" max="1386" width="19.28515625" style="133" customWidth="1"/>
    <col min="1387" max="1387" width="13" style="133" customWidth="1"/>
    <col min="1388" max="1388" width="11.28515625" style="133" customWidth="1"/>
    <col min="1389" max="1389" width="18.42578125" style="133" customWidth="1"/>
    <col min="1390" max="1640" width="0.85546875" style="133"/>
    <col min="1641" max="1641" width="8.7109375" style="133" customWidth="1"/>
    <col min="1642" max="1642" width="19.28515625" style="133" customWidth="1"/>
    <col min="1643" max="1643" width="13" style="133" customWidth="1"/>
    <col min="1644" max="1644" width="11.28515625" style="133" customWidth="1"/>
    <col min="1645" max="1645" width="18.42578125" style="133" customWidth="1"/>
    <col min="1646" max="1896" width="0.85546875" style="133"/>
    <col min="1897" max="1897" width="8.7109375" style="133" customWidth="1"/>
    <col min="1898" max="1898" width="19.28515625" style="133" customWidth="1"/>
    <col min="1899" max="1899" width="13" style="133" customWidth="1"/>
    <col min="1900" max="1900" width="11.28515625" style="133" customWidth="1"/>
    <col min="1901" max="1901" width="18.42578125" style="133" customWidth="1"/>
    <col min="1902" max="2152" width="0.85546875" style="133"/>
    <col min="2153" max="2153" width="8.7109375" style="133" customWidth="1"/>
    <col min="2154" max="2154" width="19.28515625" style="133" customWidth="1"/>
    <col min="2155" max="2155" width="13" style="133" customWidth="1"/>
    <col min="2156" max="2156" width="11.28515625" style="133" customWidth="1"/>
    <col min="2157" max="2157" width="18.42578125" style="133" customWidth="1"/>
    <col min="2158" max="2408" width="0.85546875" style="133"/>
    <col min="2409" max="2409" width="8.7109375" style="133" customWidth="1"/>
    <col min="2410" max="2410" width="19.28515625" style="133" customWidth="1"/>
    <col min="2411" max="2411" width="13" style="133" customWidth="1"/>
    <col min="2412" max="2412" width="11.28515625" style="133" customWidth="1"/>
    <col min="2413" max="2413" width="18.42578125" style="133" customWidth="1"/>
    <col min="2414" max="2664" width="0.85546875" style="133"/>
    <col min="2665" max="2665" width="8.7109375" style="133" customWidth="1"/>
    <col min="2666" max="2666" width="19.28515625" style="133" customWidth="1"/>
    <col min="2667" max="2667" width="13" style="133" customWidth="1"/>
    <col min="2668" max="2668" width="11.28515625" style="133" customWidth="1"/>
    <col min="2669" max="2669" width="18.42578125" style="133" customWidth="1"/>
    <col min="2670" max="2920" width="0.85546875" style="133"/>
    <col min="2921" max="2921" width="8.7109375" style="133" customWidth="1"/>
    <col min="2922" max="2922" width="19.28515625" style="133" customWidth="1"/>
    <col min="2923" max="2923" width="13" style="133" customWidth="1"/>
    <col min="2924" max="2924" width="11.28515625" style="133" customWidth="1"/>
    <col min="2925" max="2925" width="18.42578125" style="133" customWidth="1"/>
    <col min="2926" max="3176" width="0.85546875" style="133"/>
    <col min="3177" max="3177" width="8.7109375" style="133" customWidth="1"/>
    <col min="3178" max="3178" width="19.28515625" style="133" customWidth="1"/>
    <col min="3179" max="3179" width="13" style="133" customWidth="1"/>
    <col min="3180" max="3180" width="11.28515625" style="133" customWidth="1"/>
    <col min="3181" max="3181" width="18.42578125" style="133" customWidth="1"/>
    <col min="3182" max="3432" width="0.85546875" style="133"/>
    <col min="3433" max="3433" width="8.7109375" style="133" customWidth="1"/>
    <col min="3434" max="3434" width="19.28515625" style="133" customWidth="1"/>
    <col min="3435" max="3435" width="13" style="133" customWidth="1"/>
    <col min="3436" max="3436" width="11.28515625" style="133" customWidth="1"/>
    <col min="3437" max="3437" width="18.42578125" style="133" customWidth="1"/>
    <col min="3438" max="3688" width="0.85546875" style="133"/>
    <col min="3689" max="3689" width="8.7109375" style="133" customWidth="1"/>
    <col min="3690" max="3690" width="19.28515625" style="133" customWidth="1"/>
    <col min="3691" max="3691" width="13" style="133" customWidth="1"/>
    <col min="3692" max="3692" width="11.28515625" style="133" customWidth="1"/>
    <col min="3693" max="3693" width="18.42578125" style="133" customWidth="1"/>
    <col min="3694" max="3944" width="0.85546875" style="133"/>
    <col min="3945" max="3945" width="8.7109375" style="133" customWidth="1"/>
    <col min="3946" max="3946" width="19.28515625" style="133" customWidth="1"/>
    <col min="3947" max="3947" width="13" style="133" customWidth="1"/>
    <col min="3948" max="3948" width="11.28515625" style="133" customWidth="1"/>
    <col min="3949" max="3949" width="18.42578125" style="133" customWidth="1"/>
    <col min="3950" max="4200" width="0.85546875" style="133"/>
    <col min="4201" max="4201" width="8.7109375" style="133" customWidth="1"/>
    <col min="4202" max="4202" width="19.28515625" style="133" customWidth="1"/>
    <col min="4203" max="4203" width="13" style="133" customWidth="1"/>
    <col min="4204" max="4204" width="11.28515625" style="133" customWidth="1"/>
    <col min="4205" max="4205" width="18.42578125" style="133" customWidth="1"/>
    <col min="4206" max="4456" width="0.85546875" style="133"/>
    <col min="4457" max="4457" width="8.7109375" style="133" customWidth="1"/>
    <col min="4458" max="4458" width="19.28515625" style="133" customWidth="1"/>
    <col min="4459" max="4459" width="13" style="133" customWidth="1"/>
    <col min="4460" max="4460" width="11.28515625" style="133" customWidth="1"/>
    <col min="4461" max="4461" width="18.42578125" style="133" customWidth="1"/>
    <col min="4462" max="4712" width="0.85546875" style="133"/>
    <col min="4713" max="4713" width="8.7109375" style="133" customWidth="1"/>
    <col min="4714" max="4714" width="19.28515625" style="133" customWidth="1"/>
    <col min="4715" max="4715" width="13" style="133" customWidth="1"/>
    <col min="4716" max="4716" width="11.28515625" style="133" customWidth="1"/>
    <col min="4717" max="4717" width="18.42578125" style="133" customWidth="1"/>
    <col min="4718" max="4968" width="0.85546875" style="133"/>
    <col min="4969" max="4969" width="8.7109375" style="133" customWidth="1"/>
    <col min="4970" max="4970" width="19.28515625" style="133" customWidth="1"/>
    <col min="4971" max="4971" width="13" style="133" customWidth="1"/>
    <col min="4972" max="4972" width="11.28515625" style="133" customWidth="1"/>
    <col min="4973" max="4973" width="18.42578125" style="133" customWidth="1"/>
    <col min="4974" max="5224" width="0.85546875" style="133"/>
    <col min="5225" max="5225" width="8.7109375" style="133" customWidth="1"/>
    <col min="5226" max="5226" width="19.28515625" style="133" customWidth="1"/>
    <col min="5227" max="5227" width="13" style="133" customWidth="1"/>
    <col min="5228" max="5228" width="11.28515625" style="133" customWidth="1"/>
    <col min="5229" max="5229" width="18.42578125" style="133" customWidth="1"/>
    <col min="5230" max="5480" width="0.85546875" style="133"/>
    <col min="5481" max="5481" width="8.7109375" style="133" customWidth="1"/>
    <col min="5482" max="5482" width="19.28515625" style="133" customWidth="1"/>
    <col min="5483" max="5483" width="13" style="133" customWidth="1"/>
    <col min="5484" max="5484" width="11.28515625" style="133" customWidth="1"/>
    <col min="5485" max="5485" width="18.42578125" style="133" customWidth="1"/>
    <col min="5486" max="5736" width="0.85546875" style="133"/>
    <col min="5737" max="5737" width="8.7109375" style="133" customWidth="1"/>
    <col min="5738" max="5738" width="19.28515625" style="133" customWidth="1"/>
    <col min="5739" max="5739" width="13" style="133" customWidth="1"/>
    <col min="5740" max="5740" width="11.28515625" style="133" customWidth="1"/>
    <col min="5741" max="5741" width="18.42578125" style="133" customWidth="1"/>
    <col min="5742" max="5992" width="0.85546875" style="133"/>
    <col min="5993" max="5993" width="8.7109375" style="133" customWidth="1"/>
    <col min="5994" max="5994" width="19.28515625" style="133" customWidth="1"/>
    <col min="5995" max="5995" width="13" style="133" customWidth="1"/>
    <col min="5996" max="5996" width="11.28515625" style="133" customWidth="1"/>
    <col min="5997" max="5997" width="18.42578125" style="133" customWidth="1"/>
    <col min="5998" max="6248" width="0.85546875" style="133"/>
    <col min="6249" max="6249" width="8.7109375" style="133" customWidth="1"/>
    <col min="6250" max="6250" width="19.28515625" style="133" customWidth="1"/>
    <col min="6251" max="6251" width="13" style="133" customWidth="1"/>
    <col min="6252" max="6252" width="11.28515625" style="133" customWidth="1"/>
    <col min="6253" max="6253" width="18.42578125" style="133" customWidth="1"/>
    <col min="6254" max="6504" width="0.85546875" style="133"/>
    <col min="6505" max="6505" width="8.7109375" style="133" customWidth="1"/>
    <col min="6506" max="6506" width="19.28515625" style="133" customWidth="1"/>
    <col min="6507" max="6507" width="13" style="133" customWidth="1"/>
    <col min="6508" max="6508" width="11.28515625" style="133" customWidth="1"/>
    <col min="6509" max="6509" width="18.42578125" style="133" customWidth="1"/>
    <col min="6510" max="6760" width="0.85546875" style="133"/>
    <col min="6761" max="6761" width="8.7109375" style="133" customWidth="1"/>
    <col min="6762" max="6762" width="19.28515625" style="133" customWidth="1"/>
    <col min="6763" max="6763" width="13" style="133" customWidth="1"/>
    <col min="6764" max="6764" width="11.28515625" style="133" customWidth="1"/>
    <col min="6765" max="6765" width="18.42578125" style="133" customWidth="1"/>
    <col min="6766" max="7016" width="0.85546875" style="133"/>
    <col min="7017" max="7017" width="8.7109375" style="133" customWidth="1"/>
    <col min="7018" max="7018" width="19.28515625" style="133" customWidth="1"/>
    <col min="7019" max="7019" width="13" style="133" customWidth="1"/>
    <col min="7020" max="7020" width="11.28515625" style="133" customWidth="1"/>
    <col min="7021" max="7021" width="18.42578125" style="133" customWidth="1"/>
    <col min="7022" max="7272" width="0.85546875" style="133"/>
    <col min="7273" max="7273" width="8.7109375" style="133" customWidth="1"/>
    <col min="7274" max="7274" width="19.28515625" style="133" customWidth="1"/>
    <col min="7275" max="7275" width="13" style="133" customWidth="1"/>
    <col min="7276" max="7276" width="11.28515625" style="133" customWidth="1"/>
    <col min="7277" max="7277" width="18.42578125" style="133" customWidth="1"/>
    <col min="7278" max="7528" width="0.85546875" style="133"/>
    <col min="7529" max="7529" width="8.7109375" style="133" customWidth="1"/>
    <col min="7530" max="7530" width="19.28515625" style="133" customWidth="1"/>
    <col min="7531" max="7531" width="13" style="133" customWidth="1"/>
    <col min="7532" max="7532" width="11.28515625" style="133" customWidth="1"/>
    <col min="7533" max="7533" width="18.42578125" style="133" customWidth="1"/>
    <col min="7534" max="7784" width="0.85546875" style="133"/>
    <col min="7785" max="7785" width="8.7109375" style="133" customWidth="1"/>
    <col min="7786" max="7786" width="19.28515625" style="133" customWidth="1"/>
    <col min="7787" max="7787" width="13" style="133" customWidth="1"/>
    <col min="7788" max="7788" width="11.28515625" style="133" customWidth="1"/>
    <col min="7789" max="7789" width="18.42578125" style="133" customWidth="1"/>
    <col min="7790" max="8040" width="0.85546875" style="133"/>
    <col min="8041" max="8041" width="8.7109375" style="133" customWidth="1"/>
    <col min="8042" max="8042" width="19.28515625" style="133" customWidth="1"/>
    <col min="8043" max="8043" width="13" style="133" customWidth="1"/>
    <col min="8044" max="8044" width="11.28515625" style="133" customWidth="1"/>
    <col min="8045" max="8045" width="18.42578125" style="133" customWidth="1"/>
    <col min="8046" max="8296" width="0.85546875" style="133"/>
    <col min="8297" max="8297" width="8.7109375" style="133" customWidth="1"/>
    <col min="8298" max="8298" width="19.28515625" style="133" customWidth="1"/>
    <col min="8299" max="8299" width="13" style="133" customWidth="1"/>
    <col min="8300" max="8300" width="11.28515625" style="133" customWidth="1"/>
    <col min="8301" max="8301" width="18.42578125" style="133" customWidth="1"/>
    <col min="8302" max="8552" width="0.85546875" style="133"/>
    <col min="8553" max="8553" width="8.7109375" style="133" customWidth="1"/>
    <col min="8554" max="8554" width="19.28515625" style="133" customWidth="1"/>
    <col min="8555" max="8555" width="13" style="133" customWidth="1"/>
    <col min="8556" max="8556" width="11.28515625" style="133" customWidth="1"/>
    <col min="8557" max="8557" width="18.42578125" style="133" customWidth="1"/>
    <col min="8558" max="8808" width="0.85546875" style="133"/>
    <col min="8809" max="8809" width="8.7109375" style="133" customWidth="1"/>
    <col min="8810" max="8810" width="19.28515625" style="133" customWidth="1"/>
    <col min="8811" max="8811" width="13" style="133" customWidth="1"/>
    <col min="8812" max="8812" width="11.28515625" style="133" customWidth="1"/>
    <col min="8813" max="8813" width="18.42578125" style="133" customWidth="1"/>
    <col min="8814" max="9064" width="0.85546875" style="133"/>
    <col min="9065" max="9065" width="8.7109375" style="133" customWidth="1"/>
    <col min="9066" max="9066" width="19.28515625" style="133" customWidth="1"/>
    <col min="9067" max="9067" width="13" style="133" customWidth="1"/>
    <col min="9068" max="9068" width="11.28515625" style="133" customWidth="1"/>
    <col min="9069" max="9069" width="18.42578125" style="133" customWidth="1"/>
    <col min="9070" max="9320" width="0.85546875" style="133"/>
    <col min="9321" max="9321" width="8.7109375" style="133" customWidth="1"/>
    <col min="9322" max="9322" width="19.28515625" style="133" customWidth="1"/>
    <col min="9323" max="9323" width="13" style="133" customWidth="1"/>
    <col min="9324" max="9324" width="11.28515625" style="133" customWidth="1"/>
    <col min="9325" max="9325" width="18.42578125" style="133" customWidth="1"/>
    <col min="9326" max="9576" width="0.85546875" style="133"/>
    <col min="9577" max="9577" width="8.7109375" style="133" customWidth="1"/>
    <col min="9578" max="9578" width="19.28515625" style="133" customWidth="1"/>
    <col min="9579" max="9579" width="13" style="133" customWidth="1"/>
    <col min="9580" max="9580" width="11.28515625" style="133" customWidth="1"/>
    <col min="9581" max="9581" width="18.42578125" style="133" customWidth="1"/>
    <col min="9582" max="9832" width="0.85546875" style="133"/>
    <col min="9833" max="9833" width="8.7109375" style="133" customWidth="1"/>
    <col min="9834" max="9834" width="19.28515625" style="133" customWidth="1"/>
    <col min="9835" max="9835" width="13" style="133" customWidth="1"/>
    <col min="9836" max="9836" width="11.28515625" style="133" customWidth="1"/>
    <col min="9837" max="9837" width="18.42578125" style="133" customWidth="1"/>
    <col min="9838" max="10088" width="0.85546875" style="133"/>
    <col min="10089" max="10089" width="8.7109375" style="133" customWidth="1"/>
    <col min="10090" max="10090" width="19.28515625" style="133" customWidth="1"/>
    <col min="10091" max="10091" width="13" style="133" customWidth="1"/>
    <col min="10092" max="10092" width="11.28515625" style="133" customWidth="1"/>
    <col min="10093" max="10093" width="18.42578125" style="133" customWidth="1"/>
    <col min="10094" max="10344" width="0.85546875" style="133"/>
    <col min="10345" max="10345" width="8.7109375" style="133" customWidth="1"/>
    <col min="10346" max="10346" width="19.28515625" style="133" customWidth="1"/>
    <col min="10347" max="10347" width="13" style="133" customWidth="1"/>
    <col min="10348" max="10348" width="11.28515625" style="133" customWidth="1"/>
    <col min="10349" max="10349" width="18.42578125" style="133" customWidth="1"/>
    <col min="10350" max="10600" width="0.85546875" style="133"/>
    <col min="10601" max="10601" width="8.7109375" style="133" customWidth="1"/>
    <col min="10602" max="10602" width="19.28515625" style="133" customWidth="1"/>
    <col min="10603" max="10603" width="13" style="133" customWidth="1"/>
    <col min="10604" max="10604" width="11.28515625" style="133" customWidth="1"/>
    <col min="10605" max="10605" width="18.42578125" style="133" customWidth="1"/>
    <col min="10606" max="10856" width="0.85546875" style="133"/>
    <col min="10857" max="10857" width="8.7109375" style="133" customWidth="1"/>
    <col min="10858" max="10858" width="19.28515625" style="133" customWidth="1"/>
    <col min="10859" max="10859" width="13" style="133" customWidth="1"/>
    <col min="10860" max="10860" width="11.28515625" style="133" customWidth="1"/>
    <col min="10861" max="10861" width="18.42578125" style="133" customWidth="1"/>
    <col min="10862" max="11112" width="0.85546875" style="133"/>
    <col min="11113" max="11113" width="8.7109375" style="133" customWidth="1"/>
    <col min="11114" max="11114" width="19.28515625" style="133" customWidth="1"/>
    <col min="11115" max="11115" width="13" style="133" customWidth="1"/>
    <col min="11116" max="11116" width="11.28515625" style="133" customWidth="1"/>
    <col min="11117" max="11117" width="18.42578125" style="133" customWidth="1"/>
    <col min="11118" max="11368" width="0.85546875" style="133"/>
    <col min="11369" max="11369" width="8.7109375" style="133" customWidth="1"/>
    <col min="11370" max="11370" width="19.28515625" style="133" customWidth="1"/>
    <col min="11371" max="11371" width="13" style="133" customWidth="1"/>
    <col min="11372" max="11372" width="11.28515625" style="133" customWidth="1"/>
    <col min="11373" max="11373" width="18.42578125" style="133" customWidth="1"/>
    <col min="11374" max="11624" width="0.85546875" style="133"/>
    <col min="11625" max="11625" width="8.7109375" style="133" customWidth="1"/>
    <col min="11626" max="11626" width="19.28515625" style="133" customWidth="1"/>
    <col min="11627" max="11627" width="13" style="133" customWidth="1"/>
    <col min="11628" max="11628" width="11.28515625" style="133" customWidth="1"/>
    <col min="11629" max="11629" width="18.42578125" style="133" customWidth="1"/>
    <col min="11630" max="11880" width="0.85546875" style="133"/>
    <col min="11881" max="11881" width="8.7109375" style="133" customWidth="1"/>
    <col min="11882" max="11882" width="19.28515625" style="133" customWidth="1"/>
    <col min="11883" max="11883" width="13" style="133" customWidth="1"/>
    <col min="11884" max="11884" width="11.28515625" style="133" customWidth="1"/>
    <col min="11885" max="11885" width="18.42578125" style="133" customWidth="1"/>
    <col min="11886" max="12136" width="0.85546875" style="133"/>
    <col min="12137" max="12137" width="8.7109375" style="133" customWidth="1"/>
    <col min="12138" max="12138" width="19.28515625" style="133" customWidth="1"/>
    <col min="12139" max="12139" width="13" style="133" customWidth="1"/>
    <col min="12140" max="12140" width="11.28515625" style="133" customWidth="1"/>
    <col min="12141" max="12141" width="18.42578125" style="133" customWidth="1"/>
    <col min="12142" max="12392" width="0.85546875" style="133"/>
    <col min="12393" max="12393" width="8.7109375" style="133" customWidth="1"/>
    <col min="12394" max="12394" width="19.28515625" style="133" customWidth="1"/>
    <col min="12395" max="12395" width="13" style="133" customWidth="1"/>
    <col min="12396" max="12396" width="11.28515625" style="133" customWidth="1"/>
    <col min="12397" max="12397" width="18.42578125" style="133" customWidth="1"/>
    <col min="12398" max="12648" width="0.85546875" style="133"/>
    <col min="12649" max="12649" width="8.7109375" style="133" customWidth="1"/>
    <col min="12650" max="12650" width="19.28515625" style="133" customWidth="1"/>
    <col min="12651" max="12651" width="13" style="133" customWidth="1"/>
    <col min="12652" max="12652" width="11.28515625" style="133" customWidth="1"/>
    <col min="12653" max="12653" width="18.42578125" style="133" customWidth="1"/>
    <col min="12654" max="12904" width="0.85546875" style="133"/>
    <col min="12905" max="12905" width="8.7109375" style="133" customWidth="1"/>
    <col min="12906" max="12906" width="19.28515625" style="133" customWidth="1"/>
    <col min="12907" max="12907" width="13" style="133" customWidth="1"/>
    <col min="12908" max="12908" width="11.28515625" style="133" customWidth="1"/>
    <col min="12909" max="12909" width="18.42578125" style="133" customWidth="1"/>
    <col min="12910" max="13160" width="0.85546875" style="133"/>
    <col min="13161" max="13161" width="8.7109375" style="133" customWidth="1"/>
    <col min="13162" max="13162" width="19.28515625" style="133" customWidth="1"/>
    <col min="13163" max="13163" width="13" style="133" customWidth="1"/>
    <col min="13164" max="13164" width="11.28515625" style="133" customWidth="1"/>
    <col min="13165" max="13165" width="18.42578125" style="133" customWidth="1"/>
    <col min="13166" max="13416" width="0.85546875" style="133"/>
    <col min="13417" max="13417" width="8.7109375" style="133" customWidth="1"/>
    <col min="13418" max="13418" width="19.28515625" style="133" customWidth="1"/>
    <col min="13419" max="13419" width="13" style="133" customWidth="1"/>
    <col min="13420" max="13420" width="11.28515625" style="133" customWidth="1"/>
    <col min="13421" max="13421" width="18.42578125" style="133" customWidth="1"/>
    <col min="13422" max="13672" width="0.85546875" style="133"/>
    <col min="13673" max="13673" width="8.7109375" style="133" customWidth="1"/>
    <col min="13674" max="13674" width="19.28515625" style="133" customWidth="1"/>
    <col min="13675" max="13675" width="13" style="133" customWidth="1"/>
    <col min="13676" max="13676" width="11.28515625" style="133" customWidth="1"/>
    <col min="13677" max="13677" width="18.42578125" style="133" customWidth="1"/>
    <col min="13678" max="13928" width="0.85546875" style="133"/>
    <col min="13929" max="13929" width="8.7109375" style="133" customWidth="1"/>
    <col min="13930" max="13930" width="19.28515625" style="133" customWidth="1"/>
    <col min="13931" max="13931" width="13" style="133" customWidth="1"/>
    <col min="13932" max="13932" width="11.28515625" style="133" customWidth="1"/>
    <col min="13933" max="13933" width="18.42578125" style="133" customWidth="1"/>
    <col min="13934" max="14184" width="0.85546875" style="133"/>
    <col min="14185" max="14185" width="8.7109375" style="133" customWidth="1"/>
    <col min="14186" max="14186" width="19.28515625" style="133" customWidth="1"/>
    <col min="14187" max="14187" width="13" style="133" customWidth="1"/>
    <col min="14188" max="14188" width="11.28515625" style="133" customWidth="1"/>
    <col min="14189" max="14189" width="18.42578125" style="133" customWidth="1"/>
    <col min="14190" max="14440" width="0.85546875" style="133"/>
    <col min="14441" max="14441" width="8.7109375" style="133" customWidth="1"/>
    <col min="14442" max="14442" width="19.28515625" style="133" customWidth="1"/>
    <col min="14443" max="14443" width="13" style="133" customWidth="1"/>
    <col min="14444" max="14444" width="11.28515625" style="133" customWidth="1"/>
    <col min="14445" max="14445" width="18.42578125" style="133" customWidth="1"/>
    <col min="14446" max="14696" width="0.85546875" style="133"/>
    <col min="14697" max="14697" width="8.7109375" style="133" customWidth="1"/>
    <col min="14698" max="14698" width="19.28515625" style="133" customWidth="1"/>
    <col min="14699" max="14699" width="13" style="133" customWidth="1"/>
    <col min="14700" max="14700" width="11.28515625" style="133" customWidth="1"/>
    <col min="14701" max="14701" width="18.42578125" style="133" customWidth="1"/>
    <col min="14702" max="14952" width="0.85546875" style="133"/>
    <col min="14953" max="14953" width="8.7109375" style="133" customWidth="1"/>
    <col min="14954" max="14954" width="19.28515625" style="133" customWidth="1"/>
    <col min="14955" max="14955" width="13" style="133" customWidth="1"/>
    <col min="14956" max="14956" width="11.28515625" style="133" customWidth="1"/>
    <col min="14957" max="14957" width="18.42578125" style="133" customWidth="1"/>
    <col min="14958" max="15208" width="0.85546875" style="133"/>
    <col min="15209" max="15209" width="8.7109375" style="133" customWidth="1"/>
    <col min="15210" max="15210" width="19.28515625" style="133" customWidth="1"/>
    <col min="15211" max="15211" width="13" style="133" customWidth="1"/>
    <col min="15212" max="15212" width="11.28515625" style="133" customWidth="1"/>
    <col min="15213" max="15213" width="18.42578125" style="133" customWidth="1"/>
    <col min="15214" max="15464" width="0.85546875" style="133"/>
    <col min="15465" max="15465" width="8.7109375" style="133" customWidth="1"/>
    <col min="15466" max="15466" width="19.28515625" style="133" customWidth="1"/>
    <col min="15467" max="15467" width="13" style="133" customWidth="1"/>
    <col min="15468" max="15468" width="11.28515625" style="133" customWidth="1"/>
    <col min="15469" max="15469" width="18.42578125" style="133" customWidth="1"/>
    <col min="15470" max="15720" width="0.85546875" style="133"/>
    <col min="15721" max="15721" width="8.7109375" style="133" customWidth="1"/>
    <col min="15722" max="15722" width="19.28515625" style="133" customWidth="1"/>
    <col min="15723" max="15723" width="13" style="133" customWidth="1"/>
    <col min="15724" max="15724" width="11.28515625" style="133" customWidth="1"/>
    <col min="15725" max="15725" width="18.42578125" style="133" customWidth="1"/>
    <col min="15726" max="15976" width="0.85546875" style="133"/>
    <col min="15977" max="15977" width="8.7109375" style="133" customWidth="1"/>
    <col min="15978" max="15978" width="19.28515625" style="133" customWidth="1"/>
    <col min="15979" max="15979" width="13" style="133" customWidth="1"/>
    <col min="15980" max="15980" width="11.28515625" style="133" customWidth="1"/>
    <col min="15981" max="15981" width="18.42578125" style="133" customWidth="1"/>
    <col min="15982" max="16232" width="0.85546875" style="133"/>
    <col min="16233" max="16233" width="8.7109375" style="133" customWidth="1"/>
    <col min="16234" max="16234" width="19.28515625" style="133" customWidth="1"/>
    <col min="16235" max="16235" width="13" style="133" customWidth="1"/>
    <col min="16236" max="16236" width="11.28515625" style="133" customWidth="1"/>
    <col min="16237" max="16237" width="18.42578125" style="133" customWidth="1"/>
    <col min="16238" max="16384" width="0.85546875" style="133"/>
  </cols>
  <sheetData>
    <row r="1" spans="1:108" s="128" customFormat="1" ht="6" customHeight="1" x14ac:dyDescent="0.25">
      <c r="CZ1" s="129"/>
    </row>
    <row r="2" spans="1:108" s="130" customFormat="1" ht="11.25" customHeight="1" x14ac:dyDescent="0.2">
      <c r="CZ2" s="131" t="s">
        <v>220</v>
      </c>
    </row>
    <row r="3" spans="1:108" s="128" customFormat="1" ht="15.75" x14ac:dyDescent="0.25"/>
    <row r="4" spans="1:108" s="128" customFormat="1" ht="46.5" customHeight="1" x14ac:dyDescent="0.25">
      <c r="A4" s="132" t="s">
        <v>221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132"/>
      <c r="AH4" s="132"/>
      <c r="AI4" s="132"/>
      <c r="AJ4" s="132"/>
      <c r="AK4" s="132"/>
      <c r="AL4" s="132"/>
      <c r="AM4" s="132"/>
      <c r="AN4" s="132"/>
      <c r="AO4" s="132"/>
      <c r="AP4" s="132"/>
      <c r="AQ4" s="132"/>
      <c r="AR4" s="132"/>
      <c r="AS4" s="132"/>
      <c r="AT4" s="132"/>
      <c r="AU4" s="132"/>
      <c r="AV4" s="132"/>
      <c r="AW4" s="132"/>
      <c r="AX4" s="132"/>
      <c r="AY4" s="132"/>
      <c r="AZ4" s="132"/>
      <c r="BA4" s="132"/>
      <c r="BB4" s="132"/>
      <c r="BC4" s="132"/>
      <c r="BD4" s="132"/>
      <c r="BE4" s="132"/>
      <c r="BF4" s="132"/>
      <c r="BG4" s="132"/>
      <c r="BH4" s="132"/>
      <c r="BI4" s="132"/>
      <c r="BJ4" s="132"/>
      <c r="BK4" s="132"/>
      <c r="BL4" s="132"/>
      <c r="BM4" s="132"/>
      <c r="BN4" s="132"/>
      <c r="BO4" s="132"/>
      <c r="BP4" s="132"/>
      <c r="BQ4" s="132"/>
      <c r="BR4" s="132"/>
      <c r="BS4" s="132"/>
      <c r="BT4" s="132"/>
      <c r="BU4" s="132"/>
      <c r="BV4" s="132"/>
      <c r="BW4" s="132"/>
      <c r="BX4" s="132"/>
      <c r="BY4" s="132"/>
      <c r="BZ4" s="132"/>
      <c r="CA4" s="132"/>
      <c r="CB4" s="132"/>
      <c r="CC4" s="132"/>
      <c r="CD4" s="132"/>
      <c r="CE4" s="132"/>
      <c r="CF4" s="132"/>
      <c r="CG4" s="132"/>
      <c r="CH4" s="132"/>
      <c r="CI4" s="132"/>
      <c r="CJ4" s="132"/>
      <c r="CK4" s="132"/>
      <c r="CL4" s="132"/>
      <c r="CM4" s="132"/>
      <c r="CN4" s="132"/>
      <c r="CO4" s="132"/>
      <c r="CP4" s="132"/>
      <c r="CQ4" s="132"/>
      <c r="CR4" s="132"/>
      <c r="CS4" s="132"/>
      <c r="CT4" s="132"/>
      <c r="CU4" s="132"/>
      <c r="CV4" s="132"/>
      <c r="CW4" s="132"/>
      <c r="CX4" s="132"/>
      <c r="CY4" s="132"/>
      <c r="CZ4" s="132"/>
    </row>
    <row r="5" spans="1:108" ht="15.75" x14ac:dyDescent="0.25">
      <c r="F5" s="134" t="s">
        <v>200</v>
      </c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34"/>
      <c r="X5" s="134"/>
      <c r="Y5" s="134"/>
      <c r="Z5" s="134"/>
      <c r="AA5" s="134"/>
      <c r="AB5" s="134"/>
      <c r="AC5" s="134"/>
      <c r="AD5" s="134"/>
      <c r="AE5" s="134"/>
      <c r="AF5" s="134"/>
      <c r="AG5" s="134"/>
      <c r="AH5" s="134"/>
      <c r="AI5" s="134"/>
      <c r="AJ5" s="134"/>
      <c r="AK5" s="134"/>
      <c r="AL5" s="134"/>
      <c r="AM5" s="134"/>
      <c r="AN5" s="134"/>
      <c r="AO5" s="134"/>
      <c r="AP5" s="134"/>
      <c r="AQ5" s="134"/>
      <c r="AR5" s="134"/>
      <c r="AS5" s="134"/>
      <c r="AT5" s="134"/>
      <c r="AU5" s="134"/>
      <c r="AV5" s="134"/>
      <c r="AW5" s="134"/>
      <c r="AX5" s="134"/>
      <c r="AY5" s="134"/>
      <c r="AZ5" s="134"/>
      <c r="BA5" s="134"/>
      <c r="BB5" s="134"/>
      <c r="BC5" s="134"/>
      <c r="BD5" s="134"/>
      <c r="BE5" s="134"/>
      <c r="BF5" s="134"/>
      <c r="BG5" s="134"/>
      <c r="BH5" s="134"/>
      <c r="BI5" s="134"/>
      <c r="BJ5" s="134"/>
      <c r="BK5" s="134"/>
      <c r="BL5" s="134"/>
      <c r="BM5" s="134"/>
      <c r="BN5" s="134"/>
      <c r="BO5" s="134"/>
      <c r="BP5" s="134"/>
      <c r="BQ5" s="134"/>
      <c r="BR5" s="134"/>
      <c r="BS5" s="134"/>
      <c r="BT5" s="134"/>
      <c r="BU5" s="134"/>
      <c r="BV5" s="134"/>
      <c r="BW5" s="134"/>
      <c r="BX5" s="134"/>
      <c r="BY5" s="134"/>
      <c r="BZ5" s="134"/>
      <c r="CA5" s="134"/>
      <c r="CB5" s="134"/>
      <c r="CC5" s="134"/>
      <c r="CD5" s="134"/>
      <c r="CE5" s="134"/>
      <c r="CF5" s="134"/>
      <c r="CG5" s="134"/>
      <c r="CH5" s="134"/>
      <c r="CI5" s="134"/>
      <c r="CJ5" s="134"/>
      <c r="CK5" s="134"/>
      <c r="CL5" s="134"/>
      <c r="CM5" s="134"/>
      <c r="CN5" s="134"/>
      <c r="CO5" s="134"/>
      <c r="CP5" s="134"/>
      <c r="CQ5" s="134"/>
      <c r="CR5" s="134"/>
      <c r="CS5" s="134"/>
      <c r="CT5" s="134"/>
      <c r="CU5" s="134"/>
    </row>
    <row r="6" spans="1:108" s="135" customFormat="1" ht="15" customHeight="1" x14ac:dyDescent="0.2">
      <c r="F6" s="136" t="s">
        <v>222</v>
      </c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/>
      <c r="W6" s="136"/>
      <c r="X6" s="136"/>
      <c r="Y6" s="136"/>
      <c r="Z6" s="136"/>
      <c r="AA6" s="136"/>
      <c r="AB6" s="136"/>
      <c r="AC6" s="136"/>
      <c r="AD6" s="136"/>
      <c r="AE6" s="136"/>
      <c r="AF6" s="136"/>
      <c r="AG6" s="136"/>
      <c r="AH6" s="136"/>
      <c r="AI6" s="136"/>
      <c r="AJ6" s="136"/>
      <c r="AK6" s="136"/>
      <c r="AL6" s="136"/>
      <c r="AM6" s="136"/>
      <c r="AN6" s="136"/>
      <c r="AO6" s="136"/>
      <c r="AP6" s="136"/>
      <c r="AQ6" s="136"/>
      <c r="AR6" s="136"/>
      <c r="AS6" s="136"/>
      <c r="AT6" s="136"/>
      <c r="AU6" s="136"/>
      <c r="AV6" s="136"/>
      <c r="AW6" s="136"/>
      <c r="AX6" s="136"/>
      <c r="AY6" s="136"/>
      <c r="AZ6" s="136"/>
      <c r="BA6" s="136"/>
      <c r="BB6" s="136"/>
      <c r="BC6" s="136"/>
      <c r="BD6" s="136"/>
      <c r="BE6" s="136"/>
      <c r="BF6" s="136"/>
      <c r="BG6" s="136"/>
      <c r="BH6" s="136"/>
      <c r="BI6" s="136"/>
      <c r="BJ6" s="136"/>
      <c r="BK6" s="136"/>
      <c r="BL6" s="136"/>
      <c r="BM6" s="136"/>
      <c r="BN6" s="136"/>
      <c r="BO6" s="136"/>
      <c r="BP6" s="136"/>
      <c r="BQ6" s="136"/>
      <c r="BR6" s="136"/>
      <c r="BS6" s="136"/>
      <c r="BT6" s="136"/>
      <c r="BU6" s="136"/>
      <c r="BV6" s="136"/>
      <c r="BW6" s="136"/>
      <c r="BX6" s="136"/>
      <c r="BY6" s="136"/>
      <c r="BZ6" s="136"/>
      <c r="CA6" s="136"/>
      <c r="CB6" s="136"/>
      <c r="CC6" s="136"/>
      <c r="CD6" s="136"/>
      <c r="CE6" s="136"/>
      <c r="CF6" s="136"/>
      <c r="CG6" s="136"/>
      <c r="CH6" s="136"/>
      <c r="CI6" s="136"/>
      <c r="CJ6" s="136"/>
      <c r="CK6" s="136"/>
      <c r="CL6" s="136"/>
      <c r="CM6" s="136"/>
      <c r="CN6" s="136"/>
      <c r="CO6" s="136"/>
      <c r="CP6" s="136"/>
      <c r="CQ6" s="136"/>
      <c r="CR6" s="136"/>
      <c r="CS6" s="136"/>
      <c r="CT6" s="136"/>
      <c r="CU6" s="136"/>
    </row>
    <row r="8" spans="1:108" s="142" customFormat="1" ht="31.5" customHeight="1" x14ac:dyDescent="0.25">
      <c r="A8" s="137" t="s">
        <v>223</v>
      </c>
      <c r="B8" s="138"/>
      <c r="C8" s="138"/>
      <c r="D8" s="138"/>
      <c r="E8" s="138"/>
      <c r="F8" s="138"/>
      <c r="G8" s="138"/>
      <c r="H8" s="139" t="s">
        <v>170</v>
      </c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  <c r="AA8" s="140"/>
      <c r="AB8" s="140"/>
      <c r="AC8" s="140"/>
      <c r="AD8" s="140"/>
      <c r="AE8" s="140"/>
      <c r="AF8" s="140"/>
      <c r="AG8" s="140"/>
      <c r="AH8" s="140"/>
      <c r="AI8" s="140"/>
      <c r="AJ8" s="140"/>
      <c r="AK8" s="140"/>
      <c r="AL8" s="140"/>
      <c r="AM8" s="140"/>
      <c r="AN8" s="140"/>
      <c r="AO8" s="140"/>
      <c r="AP8" s="140"/>
      <c r="AQ8" s="140"/>
      <c r="AR8" s="140"/>
      <c r="AS8" s="140"/>
      <c r="AT8" s="140"/>
      <c r="AU8" s="140"/>
      <c r="AV8" s="140"/>
      <c r="AW8" s="140"/>
      <c r="AX8" s="140"/>
      <c r="AY8" s="140"/>
      <c r="AZ8" s="140"/>
      <c r="BA8" s="140"/>
      <c r="BB8" s="140"/>
      <c r="BC8" s="140"/>
      <c r="BD8" s="141"/>
      <c r="BE8" s="139" t="s">
        <v>171</v>
      </c>
      <c r="BF8" s="140"/>
      <c r="BG8" s="140"/>
      <c r="BH8" s="140"/>
      <c r="BI8" s="140"/>
      <c r="BJ8" s="140"/>
      <c r="BK8" s="140"/>
      <c r="BL8" s="140"/>
      <c r="BM8" s="140"/>
      <c r="BN8" s="140"/>
      <c r="BO8" s="140"/>
      <c r="BP8" s="140"/>
      <c r="BQ8" s="140"/>
      <c r="BR8" s="140"/>
      <c r="BS8" s="140"/>
      <c r="BT8" s="140"/>
      <c r="BU8" s="140"/>
      <c r="BV8" s="140"/>
      <c r="BW8" s="140"/>
      <c r="BX8" s="140"/>
      <c r="BY8" s="140"/>
      <c r="BZ8" s="140"/>
      <c r="CA8" s="140"/>
      <c r="CB8" s="140"/>
      <c r="CC8" s="140"/>
      <c r="CD8" s="140"/>
      <c r="CE8" s="140"/>
      <c r="CF8" s="140"/>
      <c r="CG8" s="140"/>
      <c r="CH8" s="140"/>
      <c r="CI8" s="140"/>
      <c r="CJ8" s="140"/>
      <c r="CK8" s="140"/>
      <c r="CL8" s="140"/>
      <c r="CM8" s="140"/>
      <c r="CN8" s="140"/>
      <c r="CO8" s="140"/>
      <c r="CP8" s="140"/>
      <c r="CQ8" s="140"/>
      <c r="CR8" s="140"/>
      <c r="CS8" s="140"/>
      <c r="CT8" s="140"/>
      <c r="CU8" s="140"/>
      <c r="CV8" s="140"/>
      <c r="CW8" s="140"/>
      <c r="CX8" s="140"/>
      <c r="CY8" s="140"/>
      <c r="CZ8" s="141"/>
    </row>
    <row r="9" spans="1:108" s="152" customFormat="1" ht="31.5" customHeight="1" x14ac:dyDescent="0.25">
      <c r="A9" s="143" t="s">
        <v>224</v>
      </c>
      <c r="B9" s="144"/>
      <c r="C9" s="144"/>
      <c r="D9" s="144"/>
      <c r="E9" s="144"/>
      <c r="F9" s="144"/>
      <c r="G9" s="145"/>
      <c r="H9" s="146"/>
      <c r="I9" s="147" t="s">
        <v>225</v>
      </c>
      <c r="J9" s="147"/>
      <c r="K9" s="147"/>
      <c r="L9" s="147"/>
      <c r="M9" s="147"/>
      <c r="N9" s="147"/>
      <c r="O9" s="147"/>
      <c r="P9" s="147"/>
      <c r="Q9" s="147"/>
      <c r="R9" s="147"/>
      <c r="S9" s="147"/>
      <c r="T9" s="147"/>
      <c r="U9" s="147"/>
      <c r="V9" s="147"/>
      <c r="W9" s="147"/>
      <c r="X9" s="147"/>
      <c r="Y9" s="147"/>
      <c r="Z9" s="147"/>
      <c r="AA9" s="147"/>
      <c r="AB9" s="147"/>
      <c r="AC9" s="147"/>
      <c r="AD9" s="147"/>
      <c r="AE9" s="147"/>
      <c r="AF9" s="147"/>
      <c r="AG9" s="147"/>
      <c r="AH9" s="147"/>
      <c r="AI9" s="147"/>
      <c r="AJ9" s="147"/>
      <c r="AK9" s="147"/>
      <c r="AL9" s="147"/>
      <c r="AM9" s="147"/>
      <c r="AN9" s="147"/>
      <c r="AO9" s="147"/>
      <c r="AP9" s="147"/>
      <c r="AQ9" s="147"/>
      <c r="AR9" s="147"/>
      <c r="AS9" s="147"/>
      <c r="AT9" s="147"/>
      <c r="AU9" s="147"/>
      <c r="AV9" s="147"/>
      <c r="AW9" s="147"/>
      <c r="AX9" s="147"/>
      <c r="AY9" s="147"/>
      <c r="AZ9" s="147"/>
      <c r="BA9" s="147"/>
      <c r="BB9" s="147"/>
      <c r="BC9" s="147"/>
      <c r="BD9" s="148"/>
      <c r="BE9" s="149">
        <v>17</v>
      </c>
      <c r="BF9" s="150"/>
      <c r="BG9" s="150"/>
      <c r="BH9" s="150"/>
      <c r="BI9" s="150"/>
      <c r="BJ9" s="150"/>
      <c r="BK9" s="150"/>
      <c r="BL9" s="150"/>
      <c r="BM9" s="150"/>
      <c r="BN9" s="150"/>
      <c r="BO9" s="150"/>
      <c r="BP9" s="150"/>
      <c r="BQ9" s="150"/>
      <c r="BR9" s="150"/>
      <c r="BS9" s="150"/>
      <c r="BT9" s="150"/>
      <c r="BU9" s="150"/>
      <c r="BV9" s="150"/>
      <c r="BW9" s="150"/>
      <c r="BX9" s="150"/>
      <c r="BY9" s="150"/>
      <c r="BZ9" s="150"/>
      <c r="CA9" s="150"/>
      <c r="CB9" s="150"/>
      <c r="CC9" s="150"/>
      <c r="CD9" s="150"/>
      <c r="CE9" s="150"/>
      <c r="CF9" s="150"/>
      <c r="CG9" s="150"/>
      <c r="CH9" s="150"/>
      <c r="CI9" s="150"/>
      <c r="CJ9" s="150"/>
      <c r="CK9" s="150"/>
      <c r="CL9" s="150"/>
      <c r="CM9" s="150"/>
      <c r="CN9" s="150"/>
      <c r="CO9" s="150"/>
      <c r="CP9" s="150"/>
      <c r="CQ9" s="150"/>
      <c r="CR9" s="150"/>
      <c r="CS9" s="150"/>
      <c r="CT9" s="150"/>
      <c r="CU9" s="150"/>
      <c r="CV9" s="150"/>
      <c r="CW9" s="150"/>
      <c r="CX9" s="150"/>
      <c r="CY9" s="150"/>
      <c r="CZ9" s="151"/>
    </row>
    <row r="10" spans="1:108" s="152" customFormat="1" ht="28.5" customHeight="1" x14ac:dyDescent="0.25">
      <c r="A10" s="153"/>
      <c r="B10" s="154"/>
      <c r="C10" s="154"/>
      <c r="D10" s="154"/>
      <c r="E10" s="154"/>
      <c r="F10" s="154"/>
      <c r="G10" s="155"/>
      <c r="H10" s="156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157"/>
      <c r="Y10" s="157"/>
      <c r="Z10" s="157"/>
      <c r="AA10" s="157"/>
      <c r="AB10" s="157"/>
      <c r="AC10" s="157"/>
      <c r="AD10" s="157"/>
      <c r="AE10" s="157"/>
      <c r="AF10" s="157"/>
      <c r="AG10" s="157"/>
      <c r="AH10" s="157"/>
      <c r="AI10" s="157"/>
      <c r="AJ10" s="157"/>
      <c r="AK10" s="157"/>
      <c r="AL10" s="157"/>
      <c r="AM10" s="157"/>
      <c r="AN10" s="157"/>
      <c r="AO10" s="157"/>
      <c r="AP10" s="157"/>
      <c r="AQ10" s="157"/>
      <c r="AR10" s="157"/>
      <c r="AS10" s="157"/>
      <c r="AT10" s="157"/>
      <c r="AU10" s="157"/>
      <c r="AV10" s="157"/>
      <c r="AW10" s="157"/>
      <c r="AX10" s="157"/>
      <c r="AY10" s="157"/>
      <c r="AZ10" s="157"/>
      <c r="BA10" s="157"/>
      <c r="BB10" s="157"/>
      <c r="BC10" s="157"/>
      <c r="BD10" s="158"/>
      <c r="BE10" s="159"/>
      <c r="BF10" s="160"/>
      <c r="BG10" s="160"/>
      <c r="BH10" s="160"/>
      <c r="BI10" s="160"/>
      <c r="BJ10" s="160"/>
      <c r="BK10" s="160"/>
      <c r="BL10" s="160"/>
      <c r="BM10" s="160"/>
      <c r="BN10" s="160"/>
      <c r="BO10" s="160"/>
      <c r="BP10" s="160"/>
      <c r="BQ10" s="160"/>
      <c r="BR10" s="160"/>
      <c r="BS10" s="160"/>
      <c r="BT10" s="160"/>
      <c r="BU10" s="160"/>
      <c r="BV10" s="160"/>
      <c r="BW10" s="160"/>
      <c r="BX10" s="160"/>
      <c r="BY10" s="160"/>
      <c r="BZ10" s="160"/>
      <c r="CA10" s="160"/>
      <c r="CB10" s="160"/>
      <c r="CC10" s="160"/>
      <c r="CD10" s="160"/>
      <c r="CE10" s="160"/>
      <c r="CF10" s="160"/>
      <c r="CG10" s="160"/>
      <c r="CH10" s="160"/>
      <c r="CI10" s="160"/>
      <c r="CJ10" s="160"/>
      <c r="CK10" s="160"/>
      <c r="CL10" s="160"/>
      <c r="CM10" s="160"/>
      <c r="CN10" s="160"/>
      <c r="CO10" s="160"/>
      <c r="CP10" s="160"/>
      <c r="CQ10" s="160"/>
      <c r="CR10" s="160"/>
      <c r="CS10" s="160"/>
      <c r="CT10" s="160"/>
      <c r="CU10" s="160"/>
      <c r="CV10" s="160"/>
      <c r="CW10" s="160"/>
      <c r="CX10" s="160"/>
      <c r="CY10" s="160"/>
      <c r="CZ10" s="161"/>
    </row>
    <row r="11" spans="1:108" s="152" customFormat="1" ht="119.25" customHeight="1" x14ac:dyDescent="0.25">
      <c r="A11" s="143" t="s">
        <v>226</v>
      </c>
      <c r="B11" s="144"/>
      <c r="C11" s="144"/>
      <c r="D11" s="144"/>
      <c r="E11" s="144"/>
      <c r="F11" s="144"/>
      <c r="G11" s="145"/>
      <c r="H11" s="146"/>
      <c r="I11" s="147" t="s">
        <v>227</v>
      </c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  <c r="AA11" s="147"/>
      <c r="AB11" s="147"/>
      <c r="AC11" s="147"/>
      <c r="AD11" s="147"/>
      <c r="AE11" s="147"/>
      <c r="AF11" s="147"/>
      <c r="AG11" s="147"/>
      <c r="AH11" s="147"/>
      <c r="AI11" s="147"/>
      <c r="AJ11" s="147"/>
      <c r="AK11" s="147"/>
      <c r="AL11" s="147"/>
      <c r="AM11" s="147"/>
      <c r="AN11" s="147"/>
      <c r="AO11" s="147"/>
      <c r="AP11" s="147"/>
      <c r="AQ11" s="147"/>
      <c r="AR11" s="147"/>
      <c r="AS11" s="147"/>
      <c r="AT11" s="147"/>
      <c r="AU11" s="147"/>
      <c r="AV11" s="147"/>
      <c r="AW11" s="147"/>
      <c r="AX11" s="147"/>
      <c r="AY11" s="147"/>
      <c r="AZ11" s="147"/>
      <c r="BA11" s="147"/>
      <c r="BB11" s="147"/>
      <c r="BC11" s="147"/>
      <c r="BD11" s="148"/>
      <c r="BE11" s="149">
        <v>0</v>
      </c>
      <c r="BF11" s="150"/>
      <c r="BG11" s="150"/>
      <c r="BH11" s="150"/>
      <c r="BI11" s="150"/>
      <c r="BJ11" s="150"/>
      <c r="BK11" s="150"/>
      <c r="BL11" s="150"/>
      <c r="BM11" s="150"/>
      <c r="BN11" s="150"/>
      <c r="BO11" s="150"/>
      <c r="BP11" s="150"/>
      <c r="BQ11" s="150"/>
      <c r="BR11" s="150"/>
      <c r="BS11" s="150"/>
      <c r="BT11" s="150"/>
      <c r="BU11" s="150"/>
      <c r="BV11" s="150"/>
      <c r="BW11" s="150"/>
      <c r="BX11" s="150"/>
      <c r="BY11" s="150"/>
      <c r="BZ11" s="150"/>
      <c r="CA11" s="150"/>
      <c r="CB11" s="150"/>
      <c r="CC11" s="150"/>
      <c r="CD11" s="150"/>
      <c r="CE11" s="150"/>
      <c r="CF11" s="150"/>
      <c r="CG11" s="150"/>
      <c r="CH11" s="150"/>
      <c r="CI11" s="150"/>
      <c r="CJ11" s="150"/>
      <c r="CK11" s="150"/>
      <c r="CL11" s="150"/>
      <c r="CM11" s="150"/>
      <c r="CN11" s="150"/>
      <c r="CO11" s="150"/>
      <c r="CP11" s="150"/>
      <c r="CQ11" s="150"/>
      <c r="CR11" s="150"/>
      <c r="CS11" s="150"/>
      <c r="CT11" s="150"/>
      <c r="CU11" s="150"/>
      <c r="CV11" s="150"/>
      <c r="CW11" s="150"/>
      <c r="CX11" s="150"/>
      <c r="CY11" s="150"/>
      <c r="CZ11" s="151"/>
      <c r="DA11" s="152">
        <f>20.5*1</f>
        <v>20.5</v>
      </c>
      <c r="DB11" s="152">
        <f>22.166</f>
        <v>22.166</v>
      </c>
      <c r="DC11" s="152">
        <f>15+1+0.416</f>
        <v>16.416</v>
      </c>
      <c r="DD11" s="152">
        <v>4</v>
      </c>
    </row>
    <row r="12" spans="1:108" s="152" customFormat="1" x14ac:dyDescent="0.25">
      <c r="A12" s="153"/>
      <c r="B12" s="154"/>
      <c r="C12" s="154"/>
      <c r="D12" s="154"/>
      <c r="E12" s="154"/>
      <c r="F12" s="154"/>
      <c r="G12" s="155"/>
      <c r="H12" s="156"/>
      <c r="I12" s="157"/>
      <c r="J12" s="157"/>
      <c r="K12" s="157"/>
      <c r="L12" s="157"/>
      <c r="M12" s="157"/>
      <c r="N12" s="157"/>
      <c r="O12" s="157"/>
      <c r="P12" s="157"/>
      <c r="Q12" s="157"/>
      <c r="R12" s="157"/>
      <c r="S12" s="157"/>
      <c r="T12" s="157"/>
      <c r="U12" s="157"/>
      <c r="V12" s="157"/>
      <c r="W12" s="157"/>
      <c r="X12" s="157"/>
      <c r="Y12" s="157"/>
      <c r="Z12" s="157"/>
      <c r="AA12" s="157"/>
      <c r="AB12" s="157"/>
      <c r="AC12" s="157"/>
      <c r="AD12" s="157"/>
      <c r="AE12" s="157"/>
      <c r="AF12" s="157"/>
      <c r="AG12" s="157"/>
      <c r="AH12" s="157"/>
      <c r="AI12" s="157"/>
      <c r="AJ12" s="157"/>
      <c r="AK12" s="157"/>
      <c r="AL12" s="157"/>
      <c r="AM12" s="157"/>
      <c r="AN12" s="157"/>
      <c r="AO12" s="157"/>
      <c r="AP12" s="157"/>
      <c r="AQ12" s="157"/>
      <c r="AR12" s="157"/>
      <c r="AS12" s="157"/>
      <c r="AT12" s="157"/>
      <c r="AU12" s="157"/>
      <c r="AV12" s="157"/>
      <c r="AW12" s="157"/>
      <c r="AX12" s="157"/>
      <c r="AY12" s="157"/>
      <c r="AZ12" s="157"/>
      <c r="BA12" s="157"/>
      <c r="BB12" s="157"/>
      <c r="BC12" s="157"/>
      <c r="BD12" s="158"/>
      <c r="BE12" s="159"/>
      <c r="BF12" s="160"/>
      <c r="BG12" s="160"/>
      <c r="BH12" s="160"/>
      <c r="BI12" s="160"/>
      <c r="BJ12" s="160"/>
      <c r="BK12" s="160"/>
      <c r="BL12" s="160"/>
      <c r="BM12" s="160"/>
      <c r="BN12" s="160"/>
      <c r="BO12" s="160"/>
      <c r="BP12" s="160"/>
      <c r="BQ12" s="160"/>
      <c r="BR12" s="160"/>
      <c r="BS12" s="160"/>
      <c r="BT12" s="160"/>
      <c r="BU12" s="160"/>
      <c r="BV12" s="160"/>
      <c r="BW12" s="160"/>
      <c r="BX12" s="160"/>
      <c r="BY12" s="160"/>
      <c r="BZ12" s="160"/>
      <c r="CA12" s="160"/>
      <c r="CB12" s="160"/>
      <c r="CC12" s="160"/>
      <c r="CD12" s="160"/>
      <c r="CE12" s="160"/>
      <c r="CF12" s="160"/>
      <c r="CG12" s="160"/>
      <c r="CH12" s="160"/>
      <c r="CI12" s="160"/>
      <c r="CJ12" s="160"/>
      <c r="CK12" s="160"/>
      <c r="CL12" s="160"/>
      <c r="CM12" s="160"/>
      <c r="CN12" s="160"/>
      <c r="CO12" s="160"/>
      <c r="CP12" s="160"/>
      <c r="CQ12" s="160"/>
      <c r="CR12" s="160"/>
      <c r="CS12" s="160"/>
      <c r="CT12" s="160"/>
      <c r="CU12" s="160"/>
      <c r="CV12" s="160"/>
      <c r="CW12" s="160"/>
      <c r="CX12" s="160"/>
      <c r="CY12" s="160"/>
      <c r="CZ12" s="161"/>
    </row>
    <row r="13" spans="1:108" s="152" customFormat="1" ht="105.75" customHeight="1" x14ac:dyDescent="0.25">
      <c r="A13" s="143" t="s">
        <v>228</v>
      </c>
      <c r="B13" s="144"/>
      <c r="C13" s="144"/>
      <c r="D13" s="144"/>
      <c r="E13" s="144"/>
      <c r="F13" s="144"/>
      <c r="G13" s="145"/>
      <c r="H13" s="177"/>
      <c r="I13" s="147" t="s">
        <v>229</v>
      </c>
      <c r="J13" s="147"/>
      <c r="K13" s="147"/>
      <c r="L13" s="147"/>
      <c r="M13" s="147"/>
      <c r="N13" s="147"/>
      <c r="O13" s="147"/>
      <c r="P13" s="147"/>
      <c r="Q13" s="147"/>
      <c r="R13" s="147"/>
      <c r="S13" s="147"/>
      <c r="T13" s="147"/>
      <c r="U13" s="147"/>
      <c r="V13" s="147"/>
      <c r="W13" s="147"/>
      <c r="X13" s="147"/>
      <c r="Y13" s="147"/>
      <c r="Z13" s="147"/>
      <c r="AA13" s="147"/>
      <c r="AB13" s="147"/>
      <c r="AC13" s="147"/>
      <c r="AD13" s="147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8"/>
      <c r="BE13" s="149">
        <v>0</v>
      </c>
      <c r="BF13" s="150"/>
      <c r="BG13" s="150"/>
      <c r="BH13" s="150"/>
      <c r="BI13" s="150"/>
      <c r="BJ13" s="150"/>
      <c r="BK13" s="150"/>
      <c r="BL13" s="150"/>
      <c r="BM13" s="150"/>
      <c r="BN13" s="150"/>
      <c r="BO13" s="150"/>
      <c r="BP13" s="150"/>
      <c r="BQ13" s="150"/>
      <c r="BR13" s="150"/>
      <c r="BS13" s="150"/>
      <c r="BT13" s="150"/>
      <c r="BU13" s="150"/>
      <c r="BV13" s="150"/>
      <c r="BW13" s="150"/>
      <c r="BX13" s="150"/>
      <c r="BY13" s="150"/>
      <c r="BZ13" s="150"/>
      <c r="CA13" s="150"/>
      <c r="CB13" s="150"/>
      <c r="CC13" s="150"/>
      <c r="CD13" s="150"/>
      <c r="CE13" s="150"/>
      <c r="CF13" s="150"/>
      <c r="CG13" s="150"/>
      <c r="CH13" s="150"/>
      <c r="CI13" s="150"/>
      <c r="CJ13" s="150"/>
      <c r="CK13" s="150"/>
      <c r="CL13" s="150"/>
      <c r="CM13" s="150"/>
      <c r="CN13" s="150"/>
      <c r="CO13" s="150"/>
      <c r="CP13" s="150"/>
      <c r="CQ13" s="150"/>
      <c r="CR13" s="150"/>
      <c r="CS13" s="150"/>
      <c r="CT13" s="150"/>
      <c r="CU13" s="150"/>
      <c r="CV13" s="150"/>
      <c r="CW13" s="150"/>
      <c r="CX13" s="150"/>
      <c r="CY13" s="150"/>
      <c r="CZ13" s="151"/>
    </row>
    <row r="15" spans="1:108" s="128" customFormat="1" ht="15.75" x14ac:dyDescent="0.25">
      <c r="A15" s="134" t="s">
        <v>230</v>
      </c>
      <c r="B15" s="134"/>
      <c r="C15" s="134"/>
      <c r="D15" s="134"/>
      <c r="E15" s="134"/>
      <c r="F15" s="134"/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4"/>
      <c r="R15" s="134"/>
      <c r="S15" s="134"/>
      <c r="T15" s="134"/>
      <c r="U15" s="134"/>
      <c r="V15" s="134"/>
      <c r="W15" s="134"/>
      <c r="X15" s="134"/>
      <c r="Y15" s="134"/>
      <c r="Z15" s="134"/>
      <c r="AA15" s="134"/>
      <c r="AB15" s="134"/>
      <c r="AC15" s="134"/>
      <c r="AD15" s="134"/>
      <c r="AE15" s="134"/>
      <c r="AF15" s="134"/>
      <c r="AG15" s="134"/>
      <c r="AH15" s="134"/>
      <c r="AI15" s="134"/>
      <c r="AJ15" s="134"/>
      <c r="AK15" s="134"/>
      <c r="AL15" s="134" t="s">
        <v>231</v>
      </c>
      <c r="AM15" s="134"/>
      <c r="AN15" s="134"/>
      <c r="AO15" s="134"/>
      <c r="AP15" s="134"/>
      <c r="AQ15" s="134"/>
      <c r="AR15" s="134"/>
      <c r="AS15" s="134"/>
      <c r="AT15" s="134"/>
      <c r="AU15" s="134"/>
      <c r="AV15" s="134"/>
      <c r="AW15" s="134"/>
      <c r="AX15" s="134"/>
      <c r="AY15" s="134"/>
      <c r="AZ15" s="134"/>
      <c r="BA15" s="134"/>
      <c r="BB15" s="134"/>
      <c r="BC15" s="134"/>
      <c r="BD15" s="134"/>
      <c r="BE15" s="134"/>
      <c r="BF15" s="134"/>
      <c r="BG15" s="134"/>
      <c r="BH15" s="134"/>
      <c r="BI15" s="134"/>
      <c r="BJ15" s="134"/>
      <c r="BK15" s="134"/>
      <c r="BL15" s="134"/>
      <c r="BM15" s="134"/>
      <c r="BN15" s="134"/>
      <c r="BO15" s="134"/>
      <c r="BP15" s="134"/>
      <c r="BQ15" s="134"/>
      <c r="BR15" s="134"/>
      <c r="BS15" s="134"/>
      <c r="BT15" s="134"/>
      <c r="BU15" s="134"/>
      <c r="BV15" s="134"/>
      <c r="BW15" s="134"/>
      <c r="BX15" s="134"/>
      <c r="BY15" s="134"/>
      <c r="BZ15" s="134"/>
      <c r="CA15" s="134"/>
      <c r="CB15" s="134"/>
      <c r="CC15" s="134"/>
      <c r="CD15" s="134"/>
      <c r="CE15" s="134"/>
      <c r="CF15" s="134"/>
      <c r="CG15" s="134"/>
      <c r="CH15" s="134"/>
      <c r="CI15" s="134"/>
      <c r="CJ15" s="134"/>
      <c r="CK15" s="134"/>
      <c r="CL15" s="134"/>
      <c r="CM15" s="134"/>
      <c r="CN15" s="134"/>
      <c r="CO15" s="134"/>
      <c r="CP15" s="134"/>
      <c r="CQ15" s="134"/>
      <c r="CR15" s="134"/>
      <c r="CS15" s="134"/>
      <c r="CT15" s="134"/>
      <c r="CU15" s="134"/>
      <c r="CV15" s="134"/>
      <c r="CW15" s="134"/>
      <c r="CX15" s="134"/>
      <c r="CY15" s="134"/>
      <c r="CZ15" s="134"/>
    </row>
    <row r="16" spans="1:108" s="162" customFormat="1" ht="13.5" customHeight="1" x14ac:dyDescent="0.25">
      <c r="A16" s="136" t="s">
        <v>75</v>
      </c>
      <c r="B16" s="136"/>
      <c r="C16" s="136"/>
      <c r="D16" s="136"/>
      <c r="E16" s="136"/>
      <c r="F16" s="136"/>
      <c r="G16" s="136"/>
      <c r="H16" s="136"/>
      <c r="I16" s="136"/>
      <c r="J16" s="136"/>
      <c r="K16" s="136"/>
      <c r="L16" s="136"/>
      <c r="M16" s="136"/>
      <c r="N16" s="136"/>
      <c r="O16" s="136"/>
      <c r="P16" s="136"/>
      <c r="Q16" s="136"/>
      <c r="R16" s="136"/>
      <c r="S16" s="136"/>
      <c r="T16" s="136"/>
      <c r="U16" s="136"/>
      <c r="V16" s="136"/>
      <c r="W16" s="136"/>
      <c r="X16" s="136"/>
      <c r="Y16" s="136"/>
      <c r="Z16" s="136"/>
      <c r="AA16" s="136"/>
      <c r="AB16" s="136"/>
      <c r="AC16" s="136"/>
      <c r="AD16" s="136"/>
      <c r="AE16" s="136"/>
      <c r="AF16" s="136"/>
      <c r="AG16" s="136"/>
      <c r="AH16" s="136"/>
      <c r="AI16" s="136"/>
      <c r="AJ16" s="136"/>
      <c r="AK16" s="136"/>
      <c r="AL16" s="136" t="s">
        <v>78</v>
      </c>
      <c r="AM16" s="136"/>
      <c r="AN16" s="136"/>
      <c r="AO16" s="136"/>
      <c r="AP16" s="136"/>
      <c r="AQ16" s="136"/>
      <c r="AR16" s="136"/>
      <c r="AS16" s="136"/>
      <c r="AT16" s="136"/>
      <c r="AU16" s="136"/>
      <c r="AV16" s="136"/>
      <c r="AW16" s="136"/>
      <c r="AX16" s="136"/>
      <c r="AY16" s="136"/>
      <c r="AZ16" s="136"/>
      <c r="BA16" s="136"/>
      <c r="BB16" s="136"/>
      <c r="BC16" s="136"/>
      <c r="BD16" s="136"/>
      <c r="BE16" s="136"/>
      <c r="BF16" s="136"/>
      <c r="BG16" s="136"/>
      <c r="BH16" s="136"/>
      <c r="BI16" s="136"/>
      <c r="BJ16" s="136"/>
      <c r="BK16" s="136"/>
      <c r="BL16" s="136"/>
      <c r="BM16" s="136"/>
      <c r="BN16" s="136"/>
      <c r="BO16" s="136"/>
      <c r="BP16" s="136"/>
      <c r="BQ16" s="136"/>
      <c r="BR16" s="136"/>
      <c r="BS16" s="136"/>
      <c r="BT16" s="136"/>
      <c r="BU16" s="136"/>
      <c r="BV16" s="136"/>
      <c r="BW16" s="136" t="s">
        <v>74</v>
      </c>
      <c r="BX16" s="136"/>
      <c r="BY16" s="136"/>
      <c r="BZ16" s="136"/>
      <c r="CA16" s="136"/>
      <c r="CB16" s="136"/>
      <c r="CC16" s="136"/>
      <c r="CD16" s="136"/>
      <c r="CE16" s="136"/>
      <c r="CF16" s="136"/>
      <c r="CG16" s="136"/>
      <c r="CH16" s="136"/>
      <c r="CI16" s="136"/>
      <c r="CJ16" s="136"/>
      <c r="CK16" s="136"/>
      <c r="CL16" s="136"/>
      <c r="CM16" s="136"/>
      <c r="CN16" s="136"/>
      <c r="CO16" s="136"/>
      <c r="CP16" s="136"/>
      <c r="CQ16" s="136"/>
      <c r="CR16" s="136"/>
      <c r="CS16" s="136"/>
      <c r="CT16" s="136"/>
      <c r="CU16" s="136"/>
      <c r="CV16" s="136"/>
      <c r="CW16" s="136"/>
      <c r="CX16" s="136"/>
      <c r="CY16" s="136"/>
      <c r="CZ16" s="136"/>
    </row>
    <row r="17" ht="3" customHeight="1" x14ac:dyDescent="0.25"/>
  </sheetData>
  <mergeCells count="23">
    <mergeCell ref="A16:AK16"/>
    <mergeCell ref="AL16:BV16"/>
    <mergeCell ref="BW16:CZ16"/>
    <mergeCell ref="BE11:CZ12"/>
    <mergeCell ref="A13:G13"/>
    <mergeCell ref="I13:BD13"/>
    <mergeCell ref="BE13:CZ13"/>
    <mergeCell ref="A15:AK15"/>
    <mergeCell ref="AL15:BV15"/>
    <mergeCell ref="BW15:CZ15"/>
    <mergeCell ref="A9:G10"/>
    <mergeCell ref="H9:H10"/>
    <mergeCell ref="I9:BD10"/>
    <mergeCell ref="BE9:CZ10"/>
    <mergeCell ref="A11:G12"/>
    <mergeCell ref="H11:H12"/>
    <mergeCell ref="I11:BD12"/>
    <mergeCell ref="A4:CZ4"/>
    <mergeCell ref="F5:CU5"/>
    <mergeCell ref="F6:CU6"/>
    <mergeCell ref="A8:G8"/>
    <mergeCell ref="H8:BD8"/>
    <mergeCell ref="BE8:CZ8"/>
  </mergeCells>
  <pageMargins left="0.78740157480314965" right="0.59055118110236227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16"/>
  <sheetViews>
    <sheetView view="pageBreakPreview" zoomScaleNormal="100" workbookViewId="0">
      <selection activeCell="CC9" sqref="CC9:CJ9"/>
    </sheetView>
  </sheetViews>
  <sheetFormatPr defaultColWidth="0.85546875" defaultRowHeight="15" x14ac:dyDescent="0.25"/>
  <cols>
    <col min="1" max="20" width="0.85546875" style="133"/>
    <col min="21" max="21" width="9.140625" style="133" customWidth="1"/>
    <col min="22" max="42" width="0.85546875" style="133"/>
    <col min="43" max="43" width="2.85546875" style="133" customWidth="1"/>
    <col min="44" max="67" width="0.85546875" style="133"/>
    <col min="68" max="68" width="2.7109375" style="133" customWidth="1"/>
    <col min="69" max="77" width="0.85546875" style="133"/>
    <col min="78" max="78" width="2.7109375" style="133" customWidth="1"/>
    <col min="79" max="87" width="0.85546875" style="133"/>
    <col min="88" max="89" width="2" style="133" customWidth="1"/>
    <col min="90" max="276" width="0.85546875" style="133"/>
    <col min="277" max="277" width="9.140625" style="133" customWidth="1"/>
    <col min="278" max="298" width="0.85546875" style="133"/>
    <col min="299" max="299" width="2.85546875" style="133" customWidth="1"/>
    <col min="300" max="323" width="0.85546875" style="133"/>
    <col min="324" max="324" width="2.7109375" style="133" customWidth="1"/>
    <col min="325" max="333" width="0.85546875" style="133"/>
    <col min="334" max="334" width="2.7109375" style="133" customWidth="1"/>
    <col min="335" max="343" width="0.85546875" style="133"/>
    <col min="344" max="345" width="2" style="133" customWidth="1"/>
    <col min="346" max="532" width="0.85546875" style="133"/>
    <col min="533" max="533" width="9.140625" style="133" customWidth="1"/>
    <col min="534" max="554" width="0.85546875" style="133"/>
    <col min="555" max="555" width="2.85546875" style="133" customWidth="1"/>
    <col min="556" max="579" width="0.85546875" style="133"/>
    <col min="580" max="580" width="2.7109375" style="133" customWidth="1"/>
    <col min="581" max="589" width="0.85546875" style="133"/>
    <col min="590" max="590" width="2.7109375" style="133" customWidth="1"/>
    <col min="591" max="599" width="0.85546875" style="133"/>
    <col min="600" max="601" width="2" style="133" customWidth="1"/>
    <col min="602" max="788" width="0.85546875" style="133"/>
    <col min="789" max="789" width="9.140625" style="133" customWidth="1"/>
    <col min="790" max="810" width="0.85546875" style="133"/>
    <col min="811" max="811" width="2.85546875" style="133" customWidth="1"/>
    <col min="812" max="835" width="0.85546875" style="133"/>
    <col min="836" max="836" width="2.7109375" style="133" customWidth="1"/>
    <col min="837" max="845" width="0.85546875" style="133"/>
    <col min="846" max="846" width="2.7109375" style="133" customWidth="1"/>
    <col min="847" max="855" width="0.85546875" style="133"/>
    <col min="856" max="857" width="2" style="133" customWidth="1"/>
    <col min="858" max="1044" width="0.85546875" style="133"/>
    <col min="1045" max="1045" width="9.140625" style="133" customWidth="1"/>
    <col min="1046" max="1066" width="0.85546875" style="133"/>
    <col min="1067" max="1067" width="2.85546875" style="133" customWidth="1"/>
    <col min="1068" max="1091" width="0.85546875" style="133"/>
    <col min="1092" max="1092" width="2.7109375" style="133" customWidth="1"/>
    <col min="1093" max="1101" width="0.85546875" style="133"/>
    <col min="1102" max="1102" width="2.7109375" style="133" customWidth="1"/>
    <col min="1103" max="1111" width="0.85546875" style="133"/>
    <col min="1112" max="1113" width="2" style="133" customWidth="1"/>
    <col min="1114" max="1300" width="0.85546875" style="133"/>
    <col min="1301" max="1301" width="9.140625" style="133" customWidth="1"/>
    <col min="1302" max="1322" width="0.85546875" style="133"/>
    <col min="1323" max="1323" width="2.85546875" style="133" customWidth="1"/>
    <col min="1324" max="1347" width="0.85546875" style="133"/>
    <col min="1348" max="1348" width="2.7109375" style="133" customWidth="1"/>
    <col min="1349" max="1357" width="0.85546875" style="133"/>
    <col min="1358" max="1358" width="2.7109375" style="133" customWidth="1"/>
    <col min="1359" max="1367" width="0.85546875" style="133"/>
    <col min="1368" max="1369" width="2" style="133" customWidth="1"/>
    <col min="1370" max="1556" width="0.85546875" style="133"/>
    <col min="1557" max="1557" width="9.140625" style="133" customWidth="1"/>
    <col min="1558" max="1578" width="0.85546875" style="133"/>
    <col min="1579" max="1579" width="2.85546875" style="133" customWidth="1"/>
    <col min="1580" max="1603" width="0.85546875" style="133"/>
    <col min="1604" max="1604" width="2.7109375" style="133" customWidth="1"/>
    <col min="1605" max="1613" width="0.85546875" style="133"/>
    <col min="1614" max="1614" width="2.7109375" style="133" customWidth="1"/>
    <col min="1615" max="1623" width="0.85546875" style="133"/>
    <col min="1624" max="1625" width="2" style="133" customWidth="1"/>
    <col min="1626" max="1812" width="0.85546875" style="133"/>
    <col min="1813" max="1813" width="9.140625" style="133" customWidth="1"/>
    <col min="1814" max="1834" width="0.85546875" style="133"/>
    <col min="1835" max="1835" width="2.85546875" style="133" customWidth="1"/>
    <col min="1836" max="1859" width="0.85546875" style="133"/>
    <col min="1860" max="1860" width="2.7109375" style="133" customWidth="1"/>
    <col min="1861" max="1869" width="0.85546875" style="133"/>
    <col min="1870" max="1870" width="2.7109375" style="133" customWidth="1"/>
    <col min="1871" max="1879" width="0.85546875" style="133"/>
    <col min="1880" max="1881" width="2" style="133" customWidth="1"/>
    <col min="1882" max="2068" width="0.85546875" style="133"/>
    <col min="2069" max="2069" width="9.140625" style="133" customWidth="1"/>
    <col min="2070" max="2090" width="0.85546875" style="133"/>
    <col min="2091" max="2091" width="2.85546875" style="133" customWidth="1"/>
    <col min="2092" max="2115" width="0.85546875" style="133"/>
    <col min="2116" max="2116" width="2.7109375" style="133" customWidth="1"/>
    <col min="2117" max="2125" width="0.85546875" style="133"/>
    <col min="2126" max="2126" width="2.7109375" style="133" customWidth="1"/>
    <col min="2127" max="2135" width="0.85546875" style="133"/>
    <col min="2136" max="2137" width="2" style="133" customWidth="1"/>
    <col min="2138" max="2324" width="0.85546875" style="133"/>
    <col min="2325" max="2325" width="9.140625" style="133" customWidth="1"/>
    <col min="2326" max="2346" width="0.85546875" style="133"/>
    <col min="2347" max="2347" width="2.85546875" style="133" customWidth="1"/>
    <col min="2348" max="2371" width="0.85546875" style="133"/>
    <col min="2372" max="2372" width="2.7109375" style="133" customWidth="1"/>
    <col min="2373" max="2381" width="0.85546875" style="133"/>
    <col min="2382" max="2382" width="2.7109375" style="133" customWidth="1"/>
    <col min="2383" max="2391" width="0.85546875" style="133"/>
    <col min="2392" max="2393" width="2" style="133" customWidth="1"/>
    <col min="2394" max="2580" width="0.85546875" style="133"/>
    <col min="2581" max="2581" width="9.140625" style="133" customWidth="1"/>
    <col min="2582" max="2602" width="0.85546875" style="133"/>
    <col min="2603" max="2603" width="2.85546875" style="133" customWidth="1"/>
    <col min="2604" max="2627" width="0.85546875" style="133"/>
    <col min="2628" max="2628" width="2.7109375" style="133" customWidth="1"/>
    <col min="2629" max="2637" width="0.85546875" style="133"/>
    <col min="2638" max="2638" width="2.7109375" style="133" customWidth="1"/>
    <col min="2639" max="2647" width="0.85546875" style="133"/>
    <col min="2648" max="2649" width="2" style="133" customWidth="1"/>
    <col min="2650" max="2836" width="0.85546875" style="133"/>
    <col min="2837" max="2837" width="9.140625" style="133" customWidth="1"/>
    <col min="2838" max="2858" width="0.85546875" style="133"/>
    <col min="2859" max="2859" width="2.85546875" style="133" customWidth="1"/>
    <col min="2860" max="2883" width="0.85546875" style="133"/>
    <col min="2884" max="2884" width="2.7109375" style="133" customWidth="1"/>
    <col min="2885" max="2893" width="0.85546875" style="133"/>
    <col min="2894" max="2894" width="2.7109375" style="133" customWidth="1"/>
    <col min="2895" max="2903" width="0.85546875" style="133"/>
    <col min="2904" max="2905" width="2" style="133" customWidth="1"/>
    <col min="2906" max="3092" width="0.85546875" style="133"/>
    <col min="3093" max="3093" width="9.140625" style="133" customWidth="1"/>
    <col min="3094" max="3114" width="0.85546875" style="133"/>
    <col min="3115" max="3115" width="2.85546875" style="133" customWidth="1"/>
    <col min="3116" max="3139" width="0.85546875" style="133"/>
    <col min="3140" max="3140" width="2.7109375" style="133" customWidth="1"/>
    <col min="3141" max="3149" width="0.85546875" style="133"/>
    <col min="3150" max="3150" width="2.7109375" style="133" customWidth="1"/>
    <col min="3151" max="3159" width="0.85546875" style="133"/>
    <col min="3160" max="3161" width="2" style="133" customWidth="1"/>
    <col min="3162" max="3348" width="0.85546875" style="133"/>
    <col min="3349" max="3349" width="9.140625" style="133" customWidth="1"/>
    <col min="3350" max="3370" width="0.85546875" style="133"/>
    <col min="3371" max="3371" width="2.85546875" style="133" customWidth="1"/>
    <col min="3372" max="3395" width="0.85546875" style="133"/>
    <col min="3396" max="3396" width="2.7109375" style="133" customWidth="1"/>
    <col min="3397" max="3405" width="0.85546875" style="133"/>
    <col min="3406" max="3406" width="2.7109375" style="133" customWidth="1"/>
    <col min="3407" max="3415" width="0.85546875" style="133"/>
    <col min="3416" max="3417" width="2" style="133" customWidth="1"/>
    <col min="3418" max="3604" width="0.85546875" style="133"/>
    <col min="3605" max="3605" width="9.140625" style="133" customWidth="1"/>
    <col min="3606" max="3626" width="0.85546875" style="133"/>
    <col min="3627" max="3627" width="2.85546875" style="133" customWidth="1"/>
    <col min="3628" max="3651" width="0.85546875" style="133"/>
    <col min="3652" max="3652" width="2.7109375" style="133" customWidth="1"/>
    <col min="3653" max="3661" width="0.85546875" style="133"/>
    <col min="3662" max="3662" width="2.7109375" style="133" customWidth="1"/>
    <col min="3663" max="3671" width="0.85546875" style="133"/>
    <col min="3672" max="3673" width="2" style="133" customWidth="1"/>
    <col min="3674" max="3860" width="0.85546875" style="133"/>
    <col min="3861" max="3861" width="9.140625" style="133" customWidth="1"/>
    <col min="3862" max="3882" width="0.85546875" style="133"/>
    <col min="3883" max="3883" width="2.85546875" style="133" customWidth="1"/>
    <col min="3884" max="3907" width="0.85546875" style="133"/>
    <col min="3908" max="3908" width="2.7109375" style="133" customWidth="1"/>
    <col min="3909" max="3917" width="0.85546875" style="133"/>
    <col min="3918" max="3918" width="2.7109375" style="133" customWidth="1"/>
    <col min="3919" max="3927" width="0.85546875" style="133"/>
    <col min="3928" max="3929" width="2" style="133" customWidth="1"/>
    <col min="3930" max="4116" width="0.85546875" style="133"/>
    <col min="4117" max="4117" width="9.140625" style="133" customWidth="1"/>
    <col min="4118" max="4138" width="0.85546875" style="133"/>
    <col min="4139" max="4139" width="2.85546875" style="133" customWidth="1"/>
    <col min="4140" max="4163" width="0.85546875" style="133"/>
    <col min="4164" max="4164" width="2.7109375" style="133" customWidth="1"/>
    <col min="4165" max="4173" width="0.85546875" style="133"/>
    <col min="4174" max="4174" width="2.7109375" style="133" customWidth="1"/>
    <col min="4175" max="4183" width="0.85546875" style="133"/>
    <col min="4184" max="4185" width="2" style="133" customWidth="1"/>
    <col min="4186" max="4372" width="0.85546875" style="133"/>
    <col min="4373" max="4373" width="9.140625" style="133" customWidth="1"/>
    <col min="4374" max="4394" width="0.85546875" style="133"/>
    <col min="4395" max="4395" width="2.85546875" style="133" customWidth="1"/>
    <col min="4396" max="4419" width="0.85546875" style="133"/>
    <col min="4420" max="4420" width="2.7109375" style="133" customWidth="1"/>
    <col min="4421" max="4429" width="0.85546875" style="133"/>
    <col min="4430" max="4430" width="2.7109375" style="133" customWidth="1"/>
    <col min="4431" max="4439" width="0.85546875" style="133"/>
    <col min="4440" max="4441" width="2" style="133" customWidth="1"/>
    <col min="4442" max="4628" width="0.85546875" style="133"/>
    <col min="4629" max="4629" width="9.140625" style="133" customWidth="1"/>
    <col min="4630" max="4650" width="0.85546875" style="133"/>
    <col min="4651" max="4651" width="2.85546875" style="133" customWidth="1"/>
    <col min="4652" max="4675" width="0.85546875" style="133"/>
    <col min="4676" max="4676" width="2.7109375" style="133" customWidth="1"/>
    <col min="4677" max="4685" width="0.85546875" style="133"/>
    <col min="4686" max="4686" width="2.7109375" style="133" customWidth="1"/>
    <col min="4687" max="4695" width="0.85546875" style="133"/>
    <col min="4696" max="4697" width="2" style="133" customWidth="1"/>
    <col min="4698" max="4884" width="0.85546875" style="133"/>
    <col min="4885" max="4885" width="9.140625" style="133" customWidth="1"/>
    <col min="4886" max="4906" width="0.85546875" style="133"/>
    <col min="4907" max="4907" width="2.85546875" style="133" customWidth="1"/>
    <col min="4908" max="4931" width="0.85546875" style="133"/>
    <col min="4932" max="4932" width="2.7109375" style="133" customWidth="1"/>
    <col min="4933" max="4941" width="0.85546875" style="133"/>
    <col min="4942" max="4942" width="2.7109375" style="133" customWidth="1"/>
    <col min="4943" max="4951" width="0.85546875" style="133"/>
    <col min="4952" max="4953" width="2" style="133" customWidth="1"/>
    <col min="4954" max="5140" width="0.85546875" style="133"/>
    <col min="5141" max="5141" width="9.140625" style="133" customWidth="1"/>
    <col min="5142" max="5162" width="0.85546875" style="133"/>
    <col min="5163" max="5163" width="2.85546875" style="133" customWidth="1"/>
    <col min="5164" max="5187" width="0.85546875" style="133"/>
    <col min="5188" max="5188" width="2.7109375" style="133" customWidth="1"/>
    <col min="5189" max="5197" width="0.85546875" style="133"/>
    <col min="5198" max="5198" width="2.7109375" style="133" customWidth="1"/>
    <col min="5199" max="5207" width="0.85546875" style="133"/>
    <col min="5208" max="5209" width="2" style="133" customWidth="1"/>
    <col min="5210" max="5396" width="0.85546875" style="133"/>
    <col min="5397" max="5397" width="9.140625" style="133" customWidth="1"/>
    <col min="5398" max="5418" width="0.85546875" style="133"/>
    <col min="5419" max="5419" width="2.85546875" style="133" customWidth="1"/>
    <col min="5420" max="5443" width="0.85546875" style="133"/>
    <col min="5444" max="5444" width="2.7109375" style="133" customWidth="1"/>
    <col min="5445" max="5453" width="0.85546875" style="133"/>
    <col min="5454" max="5454" width="2.7109375" style="133" customWidth="1"/>
    <col min="5455" max="5463" width="0.85546875" style="133"/>
    <col min="5464" max="5465" width="2" style="133" customWidth="1"/>
    <col min="5466" max="5652" width="0.85546875" style="133"/>
    <col min="5653" max="5653" width="9.140625" style="133" customWidth="1"/>
    <col min="5654" max="5674" width="0.85546875" style="133"/>
    <col min="5675" max="5675" width="2.85546875" style="133" customWidth="1"/>
    <col min="5676" max="5699" width="0.85546875" style="133"/>
    <col min="5700" max="5700" width="2.7109375" style="133" customWidth="1"/>
    <col min="5701" max="5709" width="0.85546875" style="133"/>
    <col min="5710" max="5710" width="2.7109375" style="133" customWidth="1"/>
    <col min="5711" max="5719" width="0.85546875" style="133"/>
    <col min="5720" max="5721" width="2" style="133" customWidth="1"/>
    <col min="5722" max="5908" width="0.85546875" style="133"/>
    <col min="5909" max="5909" width="9.140625" style="133" customWidth="1"/>
    <col min="5910" max="5930" width="0.85546875" style="133"/>
    <col min="5931" max="5931" width="2.85546875" style="133" customWidth="1"/>
    <col min="5932" max="5955" width="0.85546875" style="133"/>
    <col min="5956" max="5956" width="2.7109375" style="133" customWidth="1"/>
    <col min="5957" max="5965" width="0.85546875" style="133"/>
    <col min="5966" max="5966" width="2.7109375" style="133" customWidth="1"/>
    <col min="5967" max="5975" width="0.85546875" style="133"/>
    <col min="5976" max="5977" width="2" style="133" customWidth="1"/>
    <col min="5978" max="6164" width="0.85546875" style="133"/>
    <col min="6165" max="6165" width="9.140625" style="133" customWidth="1"/>
    <col min="6166" max="6186" width="0.85546875" style="133"/>
    <col min="6187" max="6187" width="2.85546875" style="133" customWidth="1"/>
    <col min="6188" max="6211" width="0.85546875" style="133"/>
    <col min="6212" max="6212" width="2.7109375" style="133" customWidth="1"/>
    <col min="6213" max="6221" width="0.85546875" style="133"/>
    <col min="6222" max="6222" width="2.7109375" style="133" customWidth="1"/>
    <col min="6223" max="6231" width="0.85546875" style="133"/>
    <col min="6232" max="6233" width="2" style="133" customWidth="1"/>
    <col min="6234" max="6420" width="0.85546875" style="133"/>
    <col min="6421" max="6421" width="9.140625" style="133" customWidth="1"/>
    <col min="6422" max="6442" width="0.85546875" style="133"/>
    <col min="6443" max="6443" width="2.85546875" style="133" customWidth="1"/>
    <col min="6444" max="6467" width="0.85546875" style="133"/>
    <col min="6468" max="6468" width="2.7109375" style="133" customWidth="1"/>
    <col min="6469" max="6477" width="0.85546875" style="133"/>
    <col min="6478" max="6478" width="2.7109375" style="133" customWidth="1"/>
    <col min="6479" max="6487" width="0.85546875" style="133"/>
    <col min="6488" max="6489" width="2" style="133" customWidth="1"/>
    <col min="6490" max="6676" width="0.85546875" style="133"/>
    <col min="6677" max="6677" width="9.140625" style="133" customWidth="1"/>
    <col min="6678" max="6698" width="0.85546875" style="133"/>
    <col min="6699" max="6699" width="2.85546875" style="133" customWidth="1"/>
    <col min="6700" max="6723" width="0.85546875" style="133"/>
    <col min="6724" max="6724" width="2.7109375" style="133" customWidth="1"/>
    <col min="6725" max="6733" width="0.85546875" style="133"/>
    <col min="6734" max="6734" width="2.7109375" style="133" customWidth="1"/>
    <col min="6735" max="6743" width="0.85546875" style="133"/>
    <col min="6744" max="6745" width="2" style="133" customWidth="1"/>
    <col min="6746" max="6932" width="0.85546875" style="133"/>
    <col min="6933" max="6933" width="9.140625" style="133" customWidth="1"/>
    <col min="6934" max="6954" width="0.85546875" style="133"/>
    <col min="6955" max="6955" width="2.85546875" style="133" customWidth="1"/>
    <col min="6956" max="6979" width="0.85546875" style="133"/>
    <col min="6980" max="6980" width="2.7109375" style="133" customWidth="1"/>
    <col min="6981" max="6989" width="0.85546875" style="133"/>
    <col min="6990" max="6990" width="2.7109375" style="133" customWidth="1"/>
    <col min="6991" max="6999" width="0.85546875" style="133"/>
    <col min="7000" max="7001" width="2" style="133" customWidth="1"/>
    <col min="7002" max="7188" width="0.85546875" style="133"/>
    <col min="7189" max="7189" width="9.140625" style="133" customWidth="1"/>
    <col min="7190" max="7210" width="0.85546875" style="133"/>
    <col min="7211" max="7211" width="2.85546875" style="133" customWidth="1"/>
    <col min="7212" max="7235" width="0.85546875" style="133"/>
    <col min="7236" max="7236" width="2.7109375" style="133" customWidth="1"/>
    <col min="7237" max="7245" width="0.85546875" style="133"/>
    <col min="7246" max="7246" width="2.7109375" style="133" customWidth="1"/>
    <col min="7247" max="7255" width="0.85546875" style="133"/>
    <col min="7256" max="7257" width="2" style="133" customWidth="1"/>
    <col min="7258" max="7444" width="0.85546875" style="133"/>
    <col min="7445" max="7445" width="9.140625" style="133" customWidth="1"/>
    <col min="7446" max="7466" width="0.85546875" style="133"/>
    <col min="7467" max="7467" width="2.85546875" style="133" customWidth="1"/>
    <col min="7468" max="7491" width="0.85546875" style="133"/>
    <col min="7492" max="7492" width="2.7109375" style="133" customWidth="1"/>
    <col min="7493" max="7501" width="0.85546875" style="133"/>
    <col min="7502" max="7502" width="2.7109375" style="133" customWidth="1"/>
    <col min="7503" max="7511" width="0.85546875" style="133"/>
    <col min="7512" max="7513" width="2" style="133" customWidth="1"/>
    <col min="7514" max="7700" width="0.85546875" style="133"/>
    <col min="7701" max="7701" width="9.140625" style="133" customWidth="1"/>
    <col min="7702" max="7722" width="0.85546875" style="133"/>
    <col min="7723" max="7723" width="2.85546875" style="133" customWidth="1"/>
    <col min="7724" max="7747" width="0.85546875" style="133"/>
    <col min="7748" max="7748" width="2.7109375" style="133" customWidth="1"/>
    <col min="7749" max="7757" width="0.85546875" style="133"/>
    <col min="7758" max="7758" width="2.7109375" style="133" customWidth="1"/>
    <col min="7759" max="7767" width="0.85546875" style="133"/>
    <col min="7768" max="7769" width="2" style="133" customWidth="1"/>
    <col min="7770" max="7956" width="0.85546875" style="133"/>
    <col min="7957" max="7957" width="9.140625" style="133" customWidth="1"/>
    <col min="7958" max="7978" width="0.85546875" style="133"/>
    <col min="7979" max="7979" width="2.85546875" style="133" customWidth="1"/>
    <col min="7980" max="8003" width="0.85546875" style="133"/>
    <col min="8004" max="8004" width="2.7109375" style="133" customWidth="1"/>
    <col min="8005" max="8013" width="0.85546875" style="133"/>
    <col min="8014" max="8014" width="2.7109375" style="133" customWidth="1"/>
    <col min="8015" max="8023" width="0.85546875" style="133"/>
    <col min="8024" max="8025" width="2" style="133" customWidth="1"/>
    <col min="8026" max="8212" width="0.85546875" style="133"/>
    <col min="8213" max="8213" width="9.140625" style="133" customWidth="1"/>
    <col min="8214" max="8234" width="0.85546875" style="133"/>
    <col min="8235" max="8235" width="2.85546875" style="133" customWidth="1"/>
    <col min="8236" max="8259" width="0.85546875" style="133"/>
    <col min="8260" max="8260" width="2.7109375" style="133" customWidth="1"/>
    <col min="8261" max="8269" width="0.85546875" style="133"/>
    <col min="8270" max="8270" width="2.7109375" style="133" customWidth="1"/>
    <col min="8271" max="8279" width="0.85546875" style="133"/>
    <col min="8280" max="8281" width="2" style="133" customWidth="1"/>
    <col min="8282" max="8468" width="0.85546875" style="133"/>
    <col min="8469" max="8469" width="9.140625" style="133" customWidth="1"/>
    <col min="8470" max="8490" width="0.85546875" style="133"/>
    <col min="8491" max="8491" width="2.85546875" style="133" customWidth="1"/>
    <col min="8492" max="8515" width="0.85546875" style="133"/>
    <col min="8516" max="8516" width="2.7109375" style="133" customWidth="1"/>
    <col min="8517" max="8525" width="0.85546875" style="133"/>
    <col min="8526" max="8526" width="2.7109375" style="133" customWidth="1"/>
    <col min="8527" max="8535" width="0.85546875" style="133"/>
    <col min="8536" max="8537" width="2" style="133" customWidth="1"/>
    <col min="8538" max="8724" width="0.85546875" style="133"/>
    <col min="8725" max="8725" width="9.140625" style="133" customWidth="1"/>
    <col min="8726" max="8746" width="0.85546875" style="133"/>
    <col min="8747" max="8747" width="2.85546875" style="133" customWidth="1"/>
    <col min="8748" max="8771" width="0.85546875" style="133"/>
    <col min="8772" max="8772" width="2.7109375" style="133" customWidth="1"/>
    <col min="8773" max="8781" width="0.85546875" style="133"/>
    <col min="8782" max="8782" width="2.7109375" style="133" customWidth="1"/>
    <col min="8783" max="8791" width="0.85546875" style="133"/>
    <col min="8792" max="8793" width="2" style="133" customWidth="1"/>
    <col min="8794" max="8980" width="0.85546875" style="133"/>
    <col min="8981" max="8981" width="9.140625" style="133" customWidth="1"/>
    <col min="8982" max="9002" width="0.85546875" style="133"/>
    <col min="9003" max="9003" width="2.85546875" style="133" customWidth="1"/>
    <col min="9004" max="9027" width="0.85546875" style="133"/>
    <col min="9028" max="9028" width="2.7109375" style="133" customWidth="1"/>
    <col min="9029" max="9037" width="0.85546875" style="133"/>
    <col min="9038" max="9038" width="2.7109375" style="133" customWidth="1"/>
    <col min="9039" max="9047" width="0.85546875" style="133"/>
    <col min="9048" max="9049" width="2" style="133" customWidth="1"/>
    <col min="9050" max="9236" width="0.85546875" style="133"/>
    <col min="9237" max="9237" width="9.140625" style="133" customWidth="1"/>
    <col min="9238" max="9258" width="0.85546875" style="133"/>
    <col min="9259" max="9259" width="2.85546875" style="133" customWidth="1"/>
    <col min="9260" max="9283" width="0.85546875" style="133"/>
    <col min="9284" max="9284" width="2.7109375" style="133" customWidth="1"/>
    <col min="9285" max="9293" width="0.85546875" style="133"/>
    <col min="9294" max="9294" width="2.7109375" style="133" customWidth="1"/>
    <col min="9295" max="9303" width="0.85546875" style="133"/>
    <col min="9304" max="9305" width="2" style="133" customWidth="1"/>
    <col min="9306" max="9492" width="0.85546875" style="133"/>
    <col min="9493" max="9493" width="9.140625" style="133" customWidth="1"/>
    <col min="9494" max="9514" width="0.85546875" style="133"/>
    <col min="9515" max="9515" width="2.85546875" style="133" customWidth="1"/>
    <col min="9516" max="9539" width="0.85546875" style="133"/>
    <col min="9540" max="9540" width="2.7109375" style="133" customWidth="1"/>
    <col min="9541" max="9549" width="0.85546875" style="133"/>
    <col min="9550" max="9550" width="2.7109375" style="133" customWidth="1"/>
    <col min="9551" max="9559" width="0.85546875" style="133"/>
    <col min="9560" max="9561" width="2" style="133" customWidth="1"/>
    <col min="9562" max="9748" width="0.85546875" style="133"/>
    <col min="9749" max="9749" width="9.140625" style="133" customWidth="1"/>
    <col min="9750" max="9770" width="0.85546875" style="133"/>
    <col min="9771" max="9771" width="2.85546875" style="133" customWidth="1"/>
    <col min="9772" max="9795" width="0.85546875" style="133"/>
    <col min="9796" max="9796" width="2.7109375" style="133" customWidth="1"/>
    <col min="9797" max="9805" width="0.85546875" style="133"/>
    <col min="9806" max="9806" width="2.7109375" style="133" customWidth="1"/>
    <col min="9807" max="9815" width="0.85546875" style="133"/>
    <col min="9816" max="9817" width="2" style="133" customWidth="1"/>
    <col min="9818" max="10004" width="0.85546875" style="133"/>
    <col min="10005" max="10005" width="9.140625" style="133" customWidth="1"/>
    <col min="10006" max="10026" width="0.85546875" style="133"/>
    <col min="10027" max="10027" width="2.85546875" style="133" customWidth="1"/>
    <col min="10028" max="10051" width="0.85546875" style="133"/>
    <col min="10052" max="10052" width="2.7109375" style="133" customWidth="1"/>
    <col min="10053" max="10061" width="0.85546875" style="133"/>
    <col min="10062" max="10062" width="2.7109375" style="133" customWidth="1"/>
    <col min="10063" max="10071" width="0.85546875" style="133"/>
    <col min="10072" max="10073" width="2" style="133" customWidth="1"/>
    <col min="10074" max="10260" width="0.85546875" style="133"/>
    <col min="10261" max="10261" width="9.140625" style="133" customWidth="1"/>
    <col min="10262" max="10282" width="0.85546875" style="133"/>
    <col min="10283" max="10283" width="2.85546875" style="133" customWidth="1"/>
    <col min="10284" max="10307" width="0.85546875" style="133"/>
    <col min="10308" max="10308" width="2.7109375" style="133" customWidth="1"/>
    <col min="10309" max="10317" width="0.85546875" style="133"/>
    <col min="10318" max="10318" width="2.7109375" style="133" customWidth="1"/>
    <col min="10319" max="10327" width="0.85546875" style="133"/>
    <col min="10328" max="10329" width="2" style="133" customWidth="1"/>
    <col min="10330" max="10516" width="0.85546875" style="133"/>
    <col min="10517" max="10517" width="9.140625" style="133" customWidth="1"/>
    <col min="10518" max="10538" width="0.85546875" style="133"/>
    <col min="10539" max="10539" width="2.85546875" style="133" customWidth="1"/>
    <col min="10540" max="10563" width="0.85546875" style="133"/>
    <col min="10564" max="10564" width="2.7109375" style="133" customWidth="1"/>
    <col min="10565" max="10573" width="0.85546875" style="133"/>
    <col min="10574" max="10574" width="2.7109375" style="133" customWidth="1"/>
    <col min="10575" max="10583" width="0.85546875" style="133"/>
    <col min="10584" max="10585" width="2" style="133" customWidth="1"/>
    <col min="10586" max="10772" width="0.85546875" style="133"/>
    <col min="10773" max="10773" width="9.140625" style="133" customWidth="1"/>
    <col min="10774" max="10794" width="0.85546875" style="133"/>
    <col min="10795" max="10795" width="2.85546875" style="133" customWidth="1"/>
    <col min="10796" max="10819" width="0.85546875" style="133"/>
    <col min="10820" max="10820" width="2.7109375" style="133" customWidth="1"/>
    <col min="10821" max="10829" width="0.85546875" style="133"/>
    <col min="10830" max="10830" width="2.7109375" style="133" customWidth="1"/>
    <col min="10831" max="10839" width="0.85546875" style="133"/>
    <col min="10840" max="10841" width="2" style="133" customWidth="1"/>
    <col min="10842" max="11028" width="0.85546875" style="133"/>
    <col min="11029" max="11029" width="9.140625" style="133" customWidth="1"/>
    <col min="11030" max="11050" width="0.85546875" style="133"/>
    <col min="11051" max="11051" width="2.85546875" style="133" customWidth="1"/>
    <col min="11052" max="11075" width="0.85546875" style="133"/>
    <col min="11076" max="11076" width="2.7109375" style="133" customWidth="1"/>
    <col min="11077" max="11085" width="0.85546875" style="133"/>
    <col min="11086" max="11086" width="2.7109375" style="133" customWidth="1"/>
    <col min="11087" max="11095" width="0.85546875" style="133"/>
    <col min="11096" max="11097" width="2" style="133" customWidth="1"/>
    <col min="11098" max="11284" width="0.85546875" style="133"/>
    <col min="11285" max="11285" width="9.140625" style="133" customWidth="1"/>
    <col min="11286" max="11306" width="0.85546875" style="133"/>
    <col min="11307" max="11307" width="2.85546875" style="133" customWidth="1"/>
    <col min="11308" max="11331" width="0.85546875" style="133"/>
    <col min="11332" max="11332" width="2.7109375" style="133" customWidth="1"/>
    <col min="11333" max="11341" width="0.85546875" style="133"/>
    <col min="11342" max="11342" width="2.7109375" style="133" customWidth="1"/>
    <col min="11343" max="11351" width="0.85546875" style="133"/>
    <col min="11352" max="11353" width="2" style="133" customWidth="1"/>
    <col min="11354" max="11540" width="0.85546875" style="133"/>
    <col min="11541" max="11541" width="9.140625" style="133" customWidth="1"/>
    <col min="11542" max="11562" width="0.85546875" style="133"/>
    <col min="11563" max="11563" width="2.85546875" style="133" customWidth="1"/>
    <col min="11564" max="11587" width="0.85546875" style="133"/>
    <col min="11588" max="11588" width="2.7109375" style="133" customWidth="1"/>
    <col min="11589" max="11597" width="0.85546875" style="133"/>
    <col min="11598" max="11598" width="2.7109375" style="133" customWidth="1"/>
    <col min="11599" max="11607" width="0.85546875" style="133"/>
    <col min="11608" max="11609" width="2" style="133" customWidth="1"/>
    <col min="11610" max="11796" width="0.85546875" style="133"/>
    <col min="11797" max="11797" width="9.140625" style="133" customWidth="1"/>
    <col min="11798" max="11818" width="0.85546875" style="133"/>
    <col min="11819" max="11819" width="2.85546875" style="133" customWidth="1"/>
    <col min="11820" max="11843" width="0.85546875" style="133"/>
    <col min="11844" max="11844" width="2.7109375" style="133" customWidth="1"/>
    <col min="11845" max="11853" width="0.85546875" style="133"/>
    <col min="11854" max="11854" width="2.7109375" style="133" customWidth="1"/>
    <col min="11855" max="11863" width="0.85546875" style="133"/>
    <col min="11864" max="11865" width="2" style="133" customWidth="1"/>
    <col min="11866" max="12052" width="0.85546875" style="133"/>
    <col min="12053" max="12053" width="9.140625" style="133" customWidth="1"/>
    <col min="12054" max="12074" width="0.85546875" style="133"/>
    <col min="12075" max="12075" width="2.85546875" style="133" customWidth="1"/>
    <col min="12076" max="12099" width="0.85546875" style="133"/>
    <col min="12100" max="12100" width="2.7109375" style="133" customWidth="1"/>
    <col min="12101" max="12109" width="0.85546875" style="133"/>
    <col min="12110" max="12110" width="2.7109375" style="133" customWidth="1"/>
    <col min="12111" max="12119" width="0.85546875" style="133"/>
    <col min="12120" max="12121" width="2" style="133" customWidth="1"/>
    <col min="12122" max="12308" width="0.85546875" style="133"/>
    <col min="12309" max="12309" width="9.140625" style="133" customWidth="1"/>
    <col min="12310" max="12330" width="0.85546875" style="133"/>
    <col min="12331" max="12331" width="2.85546875" style="133" customWidth="1"/>
    <col min="12332" max="12355" width="0.85546875" style="133"/>
    <col min="12356" max="12356" width="2.7109375" style="133" customWidth="1"/>
    <col min="12357" max="12365" width="0.85546875" style="133"/>
    <col min="12366" max="12366" width="2.7109375" style="133" customWidth="1"/>
    <col min="12367" max="12375" width="0.85546875" style="133"/>
    <col min="12376" max="12377" width="2" style="133" customWidth="1"/>
    <col min="12378" max="12564" width="0.85546875" style="133"/>
    <col min="12565" max="12565" width="9.140625" style="133" customWidth="1"/>
    <col min="12566" max="12586" width="0.85546875" style="133"/>
    <col min="12587" max="12587" width="2.85546875" style="133" customWidth="1"/>
    <col min="12588" max="12611" width="0.85546875" style="133"/>
    <col min="12612" max="12612" width="2.7109375" style="133" customWidth="1"/>
    <col min="12613" max="12621" width="0.85546875" style="133"/>
    <col min="12622" max="12622" width="2.7109375" style="133" customWidth="1"/>
    <col min="12623" max="12631" width="0.85546875" style="133"/>
    <col min="12632" max="12633" width="2" style="133" customWidth="1"/>
    <col min="12634" max="12820" width="0.85546875" style="133"/>
    <col min="12821" max="12821" width="9.140625" style="133" customWidth="1"/>
    <col min="12822" max="12842" width="0.85546875" style="133"/>
    <col min="12843" max="12843" width="2.85546875" style="133" customWidth="1"/>
    <col min="12844" max="12867" width="0.85546875" style="133"/>
    <col min="12868" max="12868" width="2.7109375" style="133" customWidth="1"/>
    <col min="12869" max="12877" width="0.85546875" style="133"/>
    <col min="12878" max="12878" width="2.7109375" style="133" customWidth="1"/>
    <col min="12879" max="12887" width="0.85546875" style="133"/>
    <col min="12888" max="12889" width="2" style="133" customWidth="1"/>
    <col min="12890" max="13076" width="0.85546875" style="133"/>
    <col min="13077" max="13077" width="9.140625" style="133" customWidth="1"/>
    <col min="13078" max="13098" width="0.85546875" style="133"/>
    <col min="13099" max="13099" width="2.85546875" style="133" customWidth="1"/>
    <col min="13100" max="13123" width="0.85546875" style="133"/>
    <col min="13124" max="13124" width="2.7109375" style="133" customWidth="1"/>
    <col min="13125" max="13133" width="0.85546875" style="133"/>
    <col min="13134" max="13134" width="2.7109375" style="133" customWidth="1"/>
    <col min="13135" max="13143" width="0.85546875" style="133"/>
    <col min="13144" max="13145" width="2" style="133" customWidth="1"/>
    <col min="13146" max="13332" width="0.85546875" style="133"/>
    <col min="13333" max="13333" width="9.140625" style="133" customWidth="1"/>
    <col min="13334" max="13354" width="0.85546875" style="133"/>
    <col min="13355" max="13355" width="2.85546875" style="133" customWidth="1"/>
    <col min="13356" max="13379" width="0.85546875" style="133"/>
    <col min="13380" max="13380" width="2.7109375" style="133" customWidth="1"/>
    <col min="13381" max="13389" width="0.85546875" style="133"/>
    <col min="13390" max="13390" width="2.7109375" style="133" customWidth="1"/>
    <col min="13391" max="13399" width="0.85546875" style="133"/>
    <col min="13400" max="13401" width="2" style="133" customWidth="1"/>
    <col min="13402" max="13588" width="0.85546875" style="133"/>
    <col min="13589" max="13589" width="9.140625" style="133" customWidth="1"/>
    <col min="13590" max="13610" width="0.85546875" style="133"/>
    <col min="13611" max="13611" width="2.85546875" style="133" customWidth="1"/>
    <col min="13612" max="13635" width="0.85546875" style="133"/>
    <col min="13636" max="13636" width="2.7109375" style="133" customWidth="1"/>
    <col min="13637" max="13645" width="0.85546875" style="133"/>
    <col min="13646" max="13646" width="2.7109375" style="133" customWidth="1"/>
    <col min="13647" max="13655" width="0.85546875" style="133"/>
    <col min="13656" max="13657" width="2" style="133" customWidth="1"/>
    <col min="13658" max="13844" width="0.85546875" style="133"/>
    <col min="13845" max="13845" width="9.140625" style="133" customWidth="1"/>
    <col min="13846" max="13866" width="0.85546875" style="133"/>
    <col min="13867" max="13867" width="2.85546875" style="133" customWidth="1"/>
    <col min="13868" max="13891" width="0.85546875" style="133"/>
    <col min="13892" max="13892" width="2.7109375" style="133" customWidth="1"/>
    <col min="13893" max="13901" width="0.85546875" style="133"/>
    <col min="13902" max="13902" width="2.7109375" style="133" customWidth="1"/>
    <col min="13903" max="13911" width="0.85546875" style="133"/>
    <col min="13912" max="13913" width="2" style="133" customWidth="1"/>
    <col min="13914" max="14100" width="0.85546875" style="133"/>
    <col min="14101" max="14101" width="9.140625" style="133" customWidth="1"/>
    <col min="14102" max="14122" width="0.85546875" style="133"/>
    <col min="14123" max="14123" width="2.85546875" style="133" customWidth="1"/>
    <col min="14124" max="14147" width="0.85546875" style="133"/>
    <col min="14148" max="14148" width="2.7109375" style="133" customWidth="1"/>
    <col min="14149" max="14157" width="0.85546875" style="133"/>
    <col min="14158" max="14158" width="2.7109375" style="133" customWidth="1"/>
    <col min="14159" max="14167" width="0.85546875" style="133"/>
    <col min="14168" max="14169" width="2" style="133" customWidth="1"/>
    <col min="14170" max="14356" width="0.85546875" style="133"/>
    <col min="14357" max="14357" width="9.140625" style="133" customWidth="1"/>
    <col min="14358" max="14378" width="0.85546875" style="133"/>
    <col min="14379" max="14379" width="2.85546875" style="133" customWidth="1"/>
    <col min="14380" max="14403" width="0.85546875" style="133"/>
    <col min="14404" max="14404" width="2.7109375" style="133" customWidth="1"/>
    <col min="14405" max="14413" width="0.85546875" style="133"/>
    <col min="14414" max="14414" width="2.7109375" style="133" customWidth="1"/>
    <col min="14415" max="14423" width="0.85546875" style="133"/>
    <col min="14424" max="14425" width="2" style="133" customWidth="1"/>
    <col min="14426" max="14612" width="0.85546875" style="133"/>
    <col min="14613" max="14613" width="9.140625" style="133" customWidth="1"/>
    <col min="14614" max="14634" width="0.85546875" style="133"/>
    <col min="14635" max="14635" width="2.85546875" style="133" customWidth="1"/>
    <col min="14636" max="14659" width="0.85546875" style="133"/>
    <col min="14660" max="14660" width="2.7109375" style="133" customWidth="1"/>
    <col min="14661" max="14669" width="0.85546875" style="133"/>
    <col min="14670" max="14670" width="2.7109375" style="133" customWidth="1"/>
    <col min="14671" max="14679" width="0.85546875" style="133"/>
    <col min="14680" max="14681" width="2" style="133" customWidth="1"/>
    <col min="14682" max="14868" width="0.85546875" style="133"/>
    <col min="14869" max="14869" width="9.140625" style="133" customWidth="1"/>
    <col min="14870" max="14890" width="0.85546875" style="133"/>
    <col min="14891" max="14891" width="2.85546875" style="133" customWidth="1"/>
    <col min="14892" max="14915" width="0.85546875" style="133"/>
    <col min="14916" max="14916" width="2.7109375" style="133" customWidth="1"/>
    <col min="14917" max="14925" width="0.85546875" style="133"/>
    <col min="14926" max="14926" width="2.7109375" style="133" customWidth="1"/>
    <col min="14927" max="14935" width="0.85546875" style="133"/>
    <col min="14936" max="14937" width="2" style="133" customWidth="1"/>
    <col min="14938" max="15124" width="0.85546875" style="133"/>
    <col min="15125" max="15125" width="9.140625" style="133" customWidth="1"/>
    <col min="15126" max="15146" width="0.85546875" style="133"/>
    <col min="15147" max="15147" width="2.85546875" style="133" customWidth="1"/>
    <col min="15148" max="15171" width="0.85546875" style="133"/>
    <col min="15172" max="15172" width="2.7109375" style="133" customWidth="1"/>
    <col min="15173" max="15181" width="0.85546875" style="133"/>
    <col min="15182" max="15182" width="2.7109375" style="133" customWidth="1"/>
    <col min="15183" max="15191" width="0.85546875" style="133"/>
    <col min="15192" max="15193" width="2" style="133" customWidth="1"/>
    <col min="15194" max="15380" width="0.85546875" style="133"/>
    <col min="15381" max="15381" width="9.140625" style="133" customWidth="1"/>
    <col min="15382" max="15402" width="0.85546875" style="133"/>
    <col min="15403" max="15403" width="2.85546875" style="133" customWidth="1"/>
    <col min="15404" max="15427" width="0.85546875" style="133"/>
    <col min="15428" max="15428" width="2.7109375" style="133" customWidth="1"/>
    <col min="15429" max="15437" width="0.85546875" style="133"/>
    <col min="15438" max="15438" width="2.7109375" style="133" customWidth="1"/>
    <col min="15439" max="15447" width="0.85546875" style="133"/>
    <col min="15448" max="15449" width="2" style="133" customWidth="1"/>
    <col min="15450" max="15636" width="0.85546875" style="133"/>
    <col min="15637" max="15637" width="9.140625" style="133" customWidth="1"/>
    <col min="15638" max="15658" width="0.85546875" style="133"/>
    <col min="15659" max="15659" width="2.85546875" style="133" customWidth="1"/>
    <col min="15660" max="15683" width="0.85546875" style="133"/>
    <col min="15684" max="15684" width="2.7109375" style="133" customWidth="1"/>
    <col min="15685" max="15693" width="0.85546875" style="133"/>
    <col min="15694" max="15694" width="2.7109375" style="133" customWidth="1"/>
    <col min="15695" max="15703" width="0.85546875" style="133"/>
    <col min="15704" max="15705" width="2" style="133" customWidth="1"/>
    <col min="15706" max="15892" width="0.85546875" style="133"/>
    <col min="15893" max="15893" width="9.140625" style="133" customWidth="1"/>
    <col min="15894" max="15914" width="0.85546875" style="133"/>
    <col min="15915" max="15915" width="2.85546875" style="133" customWidth="1"/>
    <col min="15916" max="15939" width="0.85546875" style="133"/>
    <col min="15940" max="15940" width="2.7109375" style="133" customWidth="1"/>
    <col min="15941" max="15949" width="0.85546875" style="133"/>
    <col min="15950" max="15950" width="2.7109375" style="133" customWidth="1"/>
    <col min="15951" max="15959" width="0.85546875" style="133"/>
    <col min="15960" max="15961" width="2" style="133" customWidth="1"/>
    <col min="15962" max="16148" width="0.85546875" style="133"/>
    <col min="16149" max="16149" width="9.140625" style="133" customWidth="1"/>
    <col min="16150" max="16170" width="0.85546875" style="133"/>
    <col min="16171" max="16171" width="2.85546875" style="133" customWidth="1"/>
    <col min="16172" max="16195" width="0.85546875" style="133"/>
    <col min="16196" max="16196" width="2.7109375" style="133" customWidth="1"/>
    <col min="16197" max="16205" width="0.85546875" style="133"/>
    <col min="16206" max="16206" width="2.7109375" style="133" customWidth="1"/>
    <col min="16207" max="16215" width="0.85546875" style="133"/>
    <col min="16216" max="16217" width="2" style="133" customWidth="1"/>
    <col min="16218" max="16384" width="0.85546875" style="133"/>
  </cols>
  <sheetData>
    <row r="1" spans="1:88" s="128" customFormat="1" ht="15.75" x14ac:dyDescent="0.25"/>
    <row r="2" spans="1:88" s="128" customFormat="1" ht="81.75" customHeight="1" x14ac:dyDescent="0.25">
      <c r="A2" s="132" t="s">
        <v>232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  <c r="AQ2" s="132"/>
      <c r="AR2" s="132"/>
      <c r="AS2" s="132"/>
      <c r="AT2" s="132"/>
      <c r="AU2" s="132"/>
      <c r="AV2" s="132"/>
      <c r="AW2" s="132"/>
      <c r="AX2" s="132"/>
      <c r="AY2" s="132"/>
      <c r="AZ2" s="132"/>
      <c r="BA2" s="132"/>
      <c r="BB2" s="132"/>
      <c r="BC2" s="132"/>
      <c r="BD2" s="132"/>
      <c r="BE2" s="132"/>
      <c r="BF2" s="132"/>
      <c r="BG2" s="132"/>
      <c r="BH2" s="132"/>
      <c r="BI2" s="132"/>
      <c r="BJ2" s="132"/>
      <c r="BK2" s="132"/>
      <c r="BL2" s="132"/>
      <c r="BM2" s="132"/>
      <c r="BN2" s="132"/>
      <c r="BO2" s="132"/>
      <c r="BP2" s="132"/>
      <c r="BQ2" s="132"/>
      <c r="BR2" s="132"/>
      <c r="BS2" s="132"/>
      <c r="BT2" s="132"/>
      <c r="BU2" s="132"/>
      <c r="BV2" s="132"/>
      <c r="BW2" s="132"/>
      <c r="BX2" s="132"/>
      <c r="BY2" s="132"/>
      <c r="BZ2" s="132"/>
      <c r="CA2" s="132"/>
      <c r="CB2" s="132"/>
      <c r="CC2" s="132"/>
      <c r="CD2" s="132"/>
      <c r="CE2" s="132"/>
      <c r="CF2" s="132"/>
      <c r="CG2" s="132"/>
      <c r="CH2" s="132"/>
      <c r="CI2" s="132"/>
      <c r="CJ2" s="132"/>
    </row>
    <row r="3" spans="1:88" ht="15.75" x14ac:dyDescent="0.25">
      <c r="F3" s="134" t="s">
        <v>200</v>
      </c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134"/>
      <c r="AQ3" s="134"/>
      <c r="AR3" s="134"/>
      <c r="AS3" s="134"/>
      <c r="AT3" s="134"/>
      <c r="AU3" s="134"/>
      <c r="AV3" s="134"/>
      <c r="AW3" s="134"/>
      <c r="AX3" s="134"/>
      <c r="AY3" s="134"/>
      <c r="AZ3" s="134"/>
      <c r="BA3" s="134"/>
      <c r="BB3" s="134"/>
      <c r="BC3" s="134"/>
      <c r="BD3" s="134"/>
      <c r="BE3" s="134"/>
      <c r="BF3" s="134"/>
      <c r="BG3" s="134"/>
      <c r="BH3" s="134"/>
      <c r="BI3" s="134"/>
      <c r="BJ3" s="134"/>
      <c r="BK3" s="134"/>
      <c r="BL3" s="134"/>
      <c r="BM3" s="134"/>
      <c r="BN3" s="134"/>
      <c r="BO3" s="134"/>
      <c r="BP3" s="134"/>
      <c r="BQ3" s="134"/>
      <c r="BR3" s="134"/>
      <c r="BS3" s="134"/>
      <c r="BT3" s="134"/>
      <c r="BU3" s="134"/>
      <c r="BV3" s="134"/>
      <c r="BW3" s="134"/>
      <c r="BX3" s="134"/>
      <c r="BY3" s="134"/>
      <c r="BZ3" s="134"/>
      <c r="CA3" s="134"/>
      <c r="CB3" s="134"/>
      <c r="CC3" s="134"/>
      <c r="CD3" s="134"/>
      <c r="CE3" s="134"/>
      <c r="CF3" s="134"/>
      <c r="CG3" s="134"/>
      <c r="CH3" s="134"/>
      <c r="CI3" s="134"/>
      <c r="CJ3" s="134"/>
    </row>
    <row r="4" spans="1:88" s="135" customFormat="1" ht="15" customHeight="1" x14ac:dyDescent="0.2">
      <c r="F4" s="136" t="s">
        <v>222</v>
      </c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136"/>
      <c r="AA4" s="136"/>
      <c r="AB4" s="136"/>
      <c r="AC4" s="136"/>
      <c r="AD4" s="136"/>
      <c r="AE4" s="136"/>
      <c r="AF4" s="136"/>
      <c r="AG4" s="136"/>
      <c r="AH4" s="136"/>
      <c r="AI4" s="136"/>
      <c r="AJ4" s="136"/>
      <c r="AK4" s="136"/>
      <c r="AL4" s="136"/>
      <c r="AM4" s="136"/>
      <c r="AN4" s="136"/>
      <c r="AO4" s="136"/>
      <c r="AP4" s="136"/>
      <c r="AQ4" s="136"/>
      <c r="AR4" s="136"/>
      <c r="AS4" s="136"/>
      <c r="AT4" s="136"/>
      <c r="AU4" s="136"/>
      <c r="AV4" s="136"/>
      <c r="AW4" s="136"/>
      <c r="AX4" s="136"/>
      <c r="AY4" s="136"/>
      <c r="AZ4" s="136"/>
      <c r="BA4" s="136"/>
      <c r="BB4" s="136"/>
      <c r="BC4" s="136"/>
      <c r="BD4" s="136"/>
      <c r="BE4" s="136"/>
      <c r="BF4" s="136"/>
      <c r="BG4" s="136"/>
      <c r="BH4" s="136"/>
      <c r="BI4" s="136"/>
      <c r="BJ4" s="136"/>
      <c r="BK4" s="136"/>
      <c r="BL4" s="136"/>
      <c r="BM4" s="136"/>
      <c r="BN4" s="136"/>
      <c r="BO4" s="136"/>
      <c r="BP4" s="136"/>
      <c r="BQ4" s="136"/>
      <c r="BR4" s="136"/>
      <c r="BS4" s="136"/>
      <c r="BT4" s="136"/>
      <c r="BU4" s="136"/>
      <c r="BV4" s="136"/>
      <c r="BW4" s="136"/>
      <c r="BX4" s="136"/>
      <c r="BY4" s="136"/>
      <c r="BZ4" s="136"/>
      <c r="CA4" s="136"/>
      <c r="CB4" s="136"/>
      <c r="CC4" s="136"/>
      <c r="CD4" s="136"/>
      <c r="CE4" s="136"/>
      <c r="CF4" s="136"/>
      <c r="CG4" s="136"/>
      <c r="CH4" s="136"/>
      <c r="CI4" s="136"/>
      <c r="CJ4" s="136"/>
    </row>
    <row r="6" spans="1:88" s="152" customFormat="1" ht="30.95" customHeight="1" x14ac:dyDescent="0.25">
      <c r="A6" s="139" t="s">
        <v>54</v>
      </c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140"/>
      <c r="S6" s="140"/>
      <c r="T6" s="140"/>
      <c r="U6" s="140"/>
      <c r="V6" s="140"/>
      <c r="W6" s="140"/>
      <c r="X6" s="141"/>
      <c r="Y6" s="139" t="s">
        <v>233</v>
      </c>
      <c r="Z6" s="140"/>
      <c r="AA6" s="140"/>
      <c r="AB6" s="140"/>
      <c r="AC6" s="140"/>
      <c r="AD6" s="140"/>
      <c r="AE6" s="140"/>
      <c r="AF6" s="140"/>
      <c r="AG6" s="140"/>
      <c r="AH6" s="140"/>
      <c r="AI6" s="140"/>
      <c r="AJ6" s="140"/>
      <c r="AK6" s="140"/>
      <c r="AL6" s="140"/>
      <c r="AM6" s="140"/>
      <c r="AN6" s="140"/>
      <c r="AO6" s="140"/>
      <c r="AP6" s="140"/>
      <c r="AQ6" s="140"/>
      <c r="AR6" s="141"/>
      <c r="AS6" s="139" t="s">
        <v>84</v>
      </c>
      <c r="AT6" s="140"/>
      <c r="AU6" s="140"/>
      <c r="AV6" s="140"/>
      <c r="AW6" s="140"/>
      <c r="AX6" s="140"/>
      <c r="AY6" s="140"/>
      <c r="AZ6" s="140"/>
      <c r="BA6" s="140"/>
      <c r="BB6" s="140"/>
      <c r="BC6" s="140"/>
      <c r="BD6" s="140"/>
      <c r="BE6" s="140"/>
      <c r="BF6" s="140"/>
      <c r="BG6" s="140"/>
      <c r="BH6" s="140"/>
      <c r="BI6" s="140"/>
      <c r="BJ6" s="140"/>
      <c r="BK6" s="140"/>
      <c r="BL6" s="141"/>
      <c r="BM6" s="163" t="s">
        <v>234</v>
      </c>
      <c r="BN6" s="164"/>
      <c r="BO6" s="164"/>
      <c r="BP6" s="164"/>
      <c r="BQ6" s="164"/>
      <c r="BR6" s="164"/>
      <c r="BS6" s="164"/>
      <c r="BT6" s="164"/>
      <c r="BU6" s="164"/>
      <c r="BV6" s="164"/>
      <c r="BW6" s="164"/>
      <c r="BX6" s="164"/>
      <c r="BY6" s="164"/>
      <c r="BZ6" s="164"/>
      <c r="CA6" s="164"/>
      <c r="CB6" s="164"/>
      <c r="CC6" s="164"/>
      <c r="CD6" s="164"/>
      <c r="CE6" s="164"/>
      <c r="CF6" s="164"/>
      <c r="CG6" s="164"/>
      <c r="CH6" s="164"/>
      <c r="CI6" s="164"/>
      <c r="CJ6" s="164"/>
    </row>
    <row r="7" spans="1:88" s="152" customFormat="1" ht="30.95" customHeight="1" x14ac:dyDescent="0.25">
      <c r="A7" s="165"/>
      <c r="B7" s="166"/>
      <c r="C7" s="166"/>
      <c r="D7" s="166"/>
      <c r="E7" s="166"/>
      <c r="F7" s="166"/>
      <c r="G7" s="166"/>
      <c r="H7" s="166"/>
      <c r="I7" s="166"/>
      <c r="J7" s="166"/>
      <c r="K7" s="166"/>
      <c r="L7" s="166"/>
      <c r="M7" s="166"/>
      <c r="N7" s="166"/>
      <c r="O7" s="166"/>
      <c r="P7" s="166"/>
      <c r="Q7" s="166"/>
      <c r="R7" s="166"/>
      <c r="S7" s="166"/>
      <c r="T7" s="166"/>
      <c r="U7" s="166"/>
      <c r="V7" s="166"/>
      <c r="W7" s="166"/>
      <c r="X7" s="167"/>
      <c r="Y7" s="165"/>
      <c r="Z7" s="166"/>
      <c r="AA7" s="166"/>
      <c r="AB7" s="166"/>
      <c r="AC7" s="166"/>
      <c r="AD7" s="166"/>
      <c r="AE7" s="166"/>
      <c r="AF7" s="166"/>
      <c r="AG7" s="166"/>
      <c r="AH7" s="166"/>
      <c r="AI7" s="166"/>
      <c r="AJ7" s="166"/>
      <c r="AK7" s="166"/>
      <c r="AL7" s="166"/>
      <c r="AM7" s="166"/>
      <c r="AN7" s="166"/>
      <c r="AO7" s="166"/>
      <c r="AP7" s="166"/>
      <c r="AQ7" s="166"/>
      <c r="AR7" s="167"/>
      <c r="AS7" s="165"/>
      <c r="AT7" s="166"/>
      <c r="AU7" s="166"/>
      <c r="AV7" s="166"/>
      <c r="AW7" s="166"/>
      <c r="AX7" s="166"/>
      <c r="AY7" s="166"/>
      <c r="AZ7" s="166"/>
      <c r="BA7" s="166"/>
      <c r="BB7" s="166"/>
      <c r="BC7" s="166"/>
      <c r="BD7" s="166"/>
      <c r="BE7" s="166"/>
      <c r="BF7" s="166"/>
      <c r="BG7" s="166"/>
      <c r="BH7" s="166"/>
      <c r="BI7" s="166"/>
      <c r="BJ7" s="166"/>
      <c r="BK7" s="166"/>
      <c r="BL7" s="167"/>
      <c r="BM7" s="168" t="s">
        <v>235</v>
      </c>
      <c r="BN7" s="168"/>
      <c r="BO7" s="168"/>
      <c r="BP7" s="168"/>
      <c r="BQ7" s="168"/>
      <c r="BR7" s="168"/>
      <c r="BS7" s="168"/>
      <c r="BT7" s="168"/>
      <c r="BU7" s="168" t="s">
        <v>236</v>
      </c>
      <c r="BV7" s="168"/>
      <c r="BW7" s="168"/>
      <c r="BX7" s="168"/>
      <c r="BY7" s="168"/>
      <c r="BZ7" s="168"/>
      <c r="CA7" s="168"/>
      <c r="CB7" s="168"/>
      <c r="CC7" s="168" t="s">
        <v>237</v>
      </c>
      <c r="CD7" s="168"/>
      <c r="CE7" s="168"/>
      <c r="CF7" s="168"/>
      <c r="CG7" s="168"/>
      <c r="CH7" s="168"/>
      <c r="CI7" s="168"/>
      <c r="CJ7" s="168"/>
    </row>
    <row r="8" spans="1:88" ht="77.25" customHeight="1" x14ac:dyDescent="0.25">
      <c r="A8" s="169"/>
      <c r="B8" s="170" t="s">
        <v>238</v>
      </c>
      <c r="C8" s="170"/>
      <c r="D8" s="170"/>
      <c r="E8" s="170"/>
      <c r="F8" s="170"/>
      <c r="G8" s="170"/>
      <c r="H8" s="170"/>
      <c r="I8" s="170"/>
      <c r="J8" s="170"/>
      <c r="K8" s="170"/>
      <c r="L8" s="170"/>
      <c r="M8" s="170"/>
      <c r="N8" s="170"/>
      <c r="O8" s="170"/>
      <c r="P8" s="170"/>
      <c r="Q8" s="170"/>
      <c r="R8" s="170"/>
      <c r="S8" s="170"/>
      <c r="T8" s="170"/>
      <c r="U8" s="170"/>
      <c r="V8" s="170"/>
      <c r="W8" s="170"/>
      <c r="X8" s="171"/>
      <c r="Y8" s="172"/>
      <c r="Z8" s="172"/>
      <c r="AA8" s="172"/>
      <c r="AB8" s="172"/>
      <c r="AC8" s="172"/>
      <c r="AD8" s="172"/>
      <c r="AE8" s="172"/>
      <c r="AF8" s="172"/>
      <c r="AG8" s="172"/>
      <c r="AH8" s="172"/>
      <c r="AI8" s="172"/>
      <c r="AJ8" s="172"/>
      <c r="AK8" s="172"/>
      <c r="AL8" s="172"/>
      <c r="AM8" s="172"/>
      <c r="AN8" s="172"/>
      <c r="AO8" s="172"/>
      <c r="AP8" s="172"/>
      <c r="AQ8" s="172"/>
      <c r="AR8" s="172"/>
      <c r="AS8" s="172"/>
      <c r="AT8" s="172"/>
      <c r="AU8" s="172"/>
      <c r="AV8" s="172"/>
      <c r="AW8" s="172"/>
      <c r="AX8" s="172"/>
      <c r="AY8" s="172"/>
      <c r="AZ8" s="172"/>
      <c r="BA8" s="172"/>
      <c r="BB8" s="172"/>
      <c r="BC8" s="172"/>
      <c r="BD8" s="172"/>
      <c r="BE8" s="172"/>
      <c r="BF8" s="172"/>
      <c r="BG8" s="172"/>
      <c r="BH8" s="172"/>
      <c r="BI8" s="172"/>
      <c r="BJ8" s="172"/>
      <c r="BK8" s="172"/>
      <c r="BL8" s="172"/>
      <c r="BM8" s="138">
        <v>0</v>
      </c>
      <c r="BN8" s="138"/>
      <c r="BO8" s="138"/>
      <c r="BP8" s="138"/>
      <c r="BQ8" s="138"/>
      <c r="BR8" s="138"/>
      <c r="BS8" s="138"/>
      <c r="BT8" s="138"/>
      <c r="BU8" s="138">
        <v>0</v>
      </c>
      <c r="BV8" s="138"/>
      <c r="BW8" s="138"/>
      <c r="BX8" s="138"/>
      <c r="BY8" s="138"/>
      <c r="BZ8" s="138"/>
      <c r="CA8" s="138"/>
      <c r="CB8" s="138"/>
      <c r="CC8" s="138">
        <v>0</v>
      </c>
      <c r="CD8" s="138"/>
      <c r="CE8" s="138"/>
      <c r="CF8" s="138"/>
      <c r="CG8" s="138"/>
      <c r="CH8" s="138"/>
      <c r="CI8" s="138"/>
      <c r="CJ8" s="138"/>
    </row>
    <row r="9" spans="1:88" ht="105.75" customHeight="1" x14ac:dyDescent="0.25">
      <c r="A9" s="169"/>
      <c r="B9" s="170" t="s">
        <v>239</v>
      </c>
      <c r="C9" s="170"/>
      <c r="D9" s="170"/>
      <c r="E9" s="170"/>
      <c r="F9" s="170"/>
      <c r="G9" s="170"/>
      <c r="H9" s="170"/>
      <c r="I9" s="170"/>
      <c r="J9" s="170"/>
      <c r="K9" s="170"/>
      <c r="L9" s="170"/>
      <c r="M9" s="170"/>
      <c r="N9" s="170"/>
      <c r="O9" s="170"/>
      <c r="P9" s="170"/>
      <c r="Q9" s="170"/>
      <c r="R9" s="170"/>
      <c r="S9" s="170"/>
      <c r="T9" s="170"/>
      <c r="U9" s="170"/>
      <c r="V9" s="170"/>
      <c r="W9" s="170"/>
      <c r="X9" s="171"/>
      <c r="Y9" s="172"/>
      <c r="Z9" s="172"/>
      <c r="AA9" s="172"/>
      <c r="AB9" s="172"/>
      <c r="AC9" s="172"/>
      <c r="AD9" s="172"/>
      <c r="AE9" s="172"/>
      <c r="AF9" s="172"/>
      <c r="AG9" s="172"/>
      <c r="AH9" s="172"/>
      <c r="AI9" s="172"/>
      <c r="AJ9" s="172"/>
      <c r="AK9" s="172"/>
      <c r="AL9" s="172"/>
      <c r="AM9" s="172"/>
      <c r="AN9" s="172"/>
      <c r="AO9" s="172"/>
      <c r="AP9" s="172"/>
      <c r="AQ9" s="172"/>
      <c r="AR9" s="172"/>
      <c r="AS9" s="172"/>
      <c r="AT9" s="172"/>
      <c r="AU9" s="172"/>
      <c r="AV9" s="172"/>
      <c r="AW9" s="172"/>
      <c r="AX9" s="172"/>
      <c r="AY9" s="172"/>
      <c r="AZ9" s="172"/>
      <c r="BA9" s="172"/>
      <c r="BB9" s="172"/>
      <c r="BC9" s="172"/>
      <c r="BD9" s="172"/>
      <c r="BE9" s="172"/>
      <c r="BF9" s="172"/>
      <c r="BG9" s="172"/>
      <c r="BH9" s="172"/>
      <c r="BI9" s="172"/>
      <c r="BJ9" s="172"/>
      <c r="BK9" s="172"/>
      <c r="BL9" s="172"/>
      <c r="BM9" s="138">
        <v>0</v>
      </c>
      <c r="BN9" s="138"/>
      <c r="BO9" s="138"/>
      <c r="BP9" s="138"/>
      <c r="BQ9" s="138"/>
      <c r="BR9" s="138"/>
      <c r="BS9" s="138"/>
      <c r="BT9" s="138"/>
      <c r="BU9" s="138">
        <v>0</v>
      </c>
      <c r="BV9" s="138"/>
      <c r="BW9" s="138"/>
      <c r="BX9" s="138"/>
      <c r="BY9" s="138"/>
      <c r="BZ9" s="138"/>
      <c r="CA9" s="138"/>
      <c r="CB9" s="138"/>
      <c r="CC9" s="138">
        <v>0</v>
      </c>
      <c r="CD9" s="138"/>
      <c r="CE9" s="138"/>
      <c r="CF9" s="138"/>
      <c r="CG9" s="138"/>
      <c r="CH9" s="138"/>
      <c r="CI9" s="138"/>
      <c r="CJ9" s="138"/>
    </row>
    <row r="10" spans="1:88" ht="76.5" customHeight="1" x14ac:dyDescent="0.25">
      <c r="A10" s="169"/>
      <c r="B10" s="170" t="s">
        <v>240</v>
      </c>
      <c r="C10" s="170"/>
      <c r="D10" s="170"/>
      <c r="E10" s="170"/>
      <c r="F10" s="170"/>
      <c r="G10" s="170"/>
      <c r="H10" s="170"/>
      <c r="I10" s="170"/>
      <c r="J10" s="170"/>
      <c r="K10" s="170"/>
      <c r="L10" s="170"/>
      <c r="M10" s="170"/>
      <c r="N10" s="170"/>
      <c r="O10" s="170"/>
      <c r="P10" s="170"/>
      <c r="Q10" s="170"/>
      <c r="R10" s="170"/>
      <c r="S10" s="170"/>
      <c r="T10" s="170"/>
      <c r="U10" s="170"/>
      <c r="V10" s="170"/>
      <c r="W10" s="170"/>
      <c r="X10" s="171"/>
      <c r="Y10" s="172"/>
      <c r="Z10" s="172"/>
      <c r="AA10" s="172"/>
      <c r="AB10" s="172"/>
      <c r="AC10" s="172"/>
      <c r="AD10" s="172"/>
      <c r="AE10" s="172"/>
      <c r="AF10" s="172"/>
      <c r="AG10" s="172"/>
      <c r="AH10" s="172"/>
      <c r="AI10" s="172"/>
      <c r="AJ10" s="172"/>
      <c r="AK10" s="172"/>
      <c r="AL10" s="172"/>
      <c r="AM10" s="172"/>
      <c r="AN10" s="172"/>
      <c r="AO10" s="172"/>
      <c r="AP10" s="172"/>
      <c r="AQ10" s="172"/>
      <c r="AR10" s="172"/>
      <c r="AS10" s="172"/>
      <c r="AT10" s="172"/>
      <c r="AU10" s="172"/>
      <c r="AV10" s="172"/>
      <c r="AW10" s="172"/>
      <c r="AX10" s="172"/>
      <c r="AY10" s="172"/>
      <c r="AZ10" s="172"/>
      <c r="BA10" s="172"/>
      <c r="BB10" s="172"/>
      <c r="BC10" s="172"/>
      <c r="BD10" s="172"/>
      <c r="BE10" s="172"/>
      <c r="BF10" s="172"/>
      <c r="BG10" s="172"/>
      <c r="BH10" s="172"/>
      <c r="BI10" s="172"/>
      <c r="BJ10" s="172"/>
      <c r="BK10" s="172"/>
      <c r="BL10" s="172"/>
      <c r="BM10" s="138">
        <v>0.82</v>
      </c>
      <c r="BN10" s="138"/>
      <c r="BO10" s="138"/>
      <c r="BP10" s="138"/>
      <c r="BQ10" s="138"/>
      <c r="BR10" s="138"/>
      <c r="BS10" s="138"/>
      <c r="BT10" s="138"/>
      <c r="BU10" s="138">
        <v>0.82</v>
      </c>
      <c r="BV10" s="138"/>
      <c r="BW10" s="138"/>
      <c r="BX10" s="138"/>
      <c r="BY10" s="138"/>
      <c r="BZ10" s="138"/>
      <c r="CA10" s="138"/>
      <c r="CB10" s="138"/>
      <c r="CC10" s="138">
        <v>0.82</v>
      </c>
      <c r="CD10" s="138"/>
      <c r="CE10" s="138"/>
      <c r="CF10" s="138"/>
      <c r="CG10" s="138"/>
      <c r="CH10" s="138"/>
      <c r="CI10" s="138"/>
      <c r="CJ10" s="138"/>
    </row>
    <row r="11" spans="1:88" x14ac:dyDescent="0.25">
      <c r="A11" s="173"/>
      <c r="B11" s="173"/>
      <c r="C11" s="173"/>
      <c r="D11" s="173"/>
      <c r="E11" s="173"/>
      <c r="F11" s="173"/>
      <c r="G11" s="173"/>
      <c r="H11" s="173"/>
      <c r="I11" s="173"/>
      <c r="J11" s="173"/>
      <c r="K11" s="173"/>
      <c r="L11" s="173"/>
      <c r="M11" s="173"/>
      <c r="N11" s="173"/>
      <c r="O11" s="173"/>
      <c r="P11" s="173"/>
      <c r="Q11" s="173"/>
      <c r="R11" s="173"/>
      <c r="S11" s="173"/>
      <c r="T11" s="173"/>
      <c r="U11" s="173"/>
      <c r="V11" s="173"/>
      <c r="W11" s="173"/>
      <c r="X11" s="173"/>
      <c r="Y11" s="173"/>
      <c r="Z11" s="173"/>
    </row>
    <row r="12" spans="1:88" s="128" customFormat="1" ht="15.75" x14ac:dyDescent="0.25">
      <c r="A12" s="134" t="s">
        <v>230</v>
      </c>
      <c r="B12" s="134"/>
      <c r="C12" s="134"/>
      <c r="D12" s="134"/>
      <c r="E12" s="134"/>
      <c r="F12" s="134"/>
      <c r="G12" s="134"/>
      <c r="H12" s="134"/>
      <c r="I12" s="134"/>
      <c r="J12" s="134"/>
      <c r="K12" s="134"/>
      <c r="L12" s="134"/>
      <c r="M12" s="134"/>
      <c r="N12" s="134"/>
      <c r="O12" s="134"/>
      <c r="P12" s="134"/>
      <c r="Q12" s="134"/>
      <c r="R12" s="134"/>
      <c r="S12" s="134"/>
      <c r="T12" s="134"/>
      <c r="U12" s="134"/>
      <c r="V12" s="134"/>
      <c r="W12" s="134"/>
      <c r="X12" s="134"/>
      <c r="Y12" s="134"/>
      <c r="Z12" s="134"/>
      <c r="AA12" s="134"/>
      <c r="AB12" s="134"/>
      <c r="AC12" s="134"/>
      <c r="AD12" s="134"/>
      <c r="AE12" s="134"/>
      <c r="AF12" s="134"/>
      <c r="AG12" s="134"/>
      <c r="AH12" s="134"/>
      <c r="AI12" s="134"/>
      <c r="AJ12" s="134"/>
      <c r="AK12" s="134"/>
      <c r="AL12" s="134" t="s">
        <v>231</v>
      </c>
      <c r="AM12" s="134"/>
      <c r="AN12" s="134"/>
      <c r="AO12" s="134"/>
      <c r="AP12" s="134"/>
      <c r="AQ12" s="134"/>
      <c r="AR12" s="134"/>
      <c r="AS12" s="134"/>
      <c r="AT12" s="134"/>
      <c r="AU12" s="134"/>
      <c r="AV12" s="134"/>
      <c r="AW12" s="134"/>
      <c r="AX12" s="134"/>
      <c r="AY12" s="134"/>
      <c r="AZ12" s="134"/>
      <c r="BA12" s="134"/>
      <c r="BB12" s="134"/>
      <c r="BC12" s="134"/>
      <c r="BD12" s="134"/>
      <c r="BE12" s="134"/>
      <c r="BF12" s="134"/>
      <c r="BG12" s="134"/>
      <c r="BH12" s="134"/>
      <c r="BI12" s="134"/>
      <c r="BJ12" s="134"/>
      <c r="BK12" s="134"/>
      <c r="BL12" s="134"/>
      <c r="BM12" s="134"/>
      <c r="BN12" s="134"/>
      <c r="BO12" s="134"/>
      <c r="BP12" s="134"/>
      <c r="BQ12" s="134"/>
      <c r="BR12" s="134"/>
      <c r="BS12" s="134"/>
      <c r="BT12" s="134"/>
      <c r="BU12" s="134"/>
      <c r="BV12" s="134"/>
      <c r="BW12" s="134"/>
      <c r="BX12" s="134"/>
      <c r="BY12" s="134"/>
      <c r="BZ12" s="134"/>
      <c r="CA12" s="134"/>
      <c r="CB12" s="134"/>
      <c r="CC12" s="134"/>
      <c r="CD12" s="134"/>
      <c r="CE12" s="134"/>
      <c r="CF12" s="134"/>
      <c r="CG12" s="134"/>
      <c r="CH12" s="134"/>
      <c r="CI12" s="134"/>
      <c r="CJ12" s="134"/>
    </row>
    <row r="13" spans="1:88" s="162" customFormat="1" ht="13.5" customHeight="1" x14ac:dyDescent="0.25">
      <c r="A13" s="136" t="s">
        <v>75</v>
      </c>
      <c r="B13" s="136"/>
      <c r="C13" s="136"/>
      <c r="D13" s="136"/>
      <c r="E13" s="136"/>
      <c r="F13" s="136"/>
      <c r="G13" s="136"/>
      <c r="H13" s="136"/>
      <c r="I13" s="136"/>
      <c r="J13" s="136"/>
      <c r="K13" s="136"/>
      <c r="L13" s="136"/>
      <c r="M13" s="136"/>
      <c r="N13" s="136"/>
      <c r="O13" s="136"/>
      <c r="P13" s="136"/>
      <c r="Q13" s="136"/>
      <c r="R13" s="136"/>
      <c r="S13" s="136"/>
      <c r="T13" s="136"/>
      <c r="U13" s="136"/>
      <c r="V13" s="136"/>
      <c r="W13" s="136"/>
      <c r="X13" s="136"/>
      <c r="Y13" s="136"/>
      <c r="Z13" s="136"/>
      <c r="AA13" s="136"/>
      <c r="AB13" s="136"/>
      <c r="AC13" s="136"/>
      <c r="AD13" s="136"/>
      <c r="AE13" s="136"/>
      <c r="AF13" s="136"/>
      <c r="AG13" s="136"/>
      <c r="AH13" s="136"/>
      <c r="AI13" s="136"/>
      <c r="AJ13" s="136"/>
      <c r="AK13" s="136"/>
      <c r="AL13" s="136" t="s">
        <v>78</v>
      </c>
      <c r="AM13" s="136"/>
      <c r="AN13" s="136"/>
      <c r="AO13" s="136"/>
      <c r="AP13" s="136"/>
      <c r="AQ13" s="136"/>
      <c r="AR13" s="136"/>
      <c r="AS13" s="136"/>
      <c r="AT13" s="136"/>
      <c r="AU13" s="136"/>
      <c r="AV13" s="136"/>
      <c r="AW13" s="136"/>
      <c r="AX13" s="136"/>
      <c r="AY13" s="136"/>
      <c r="AZ13" s="136"/>
      <c r="BA13" s="136"/>
      <c r="BB13" s="136"/>
      <c r="BC13" s="136"/>
      <c r="BD13" s="136"/>
      <c r="BE13" s="136"/>
      <c r="BF13" s="136"/>
      <c r="BG13" s="136"/>
      <c r="BH13" s="136"/>
      <c r="BI13" s="136"/>
      <c r="BJ13" s="136"/>
      <c r="BK13" s="136"/>
      <c r="BL13" s="136"/>
      <c r="BM13" s="136"/>
      <c r="BN13" s="136"/>
      <c r="BO13" s="136"/>
      <c r="BP13" s="136"/>
      <c r="BQ13" s="136"/>
      <c r="BR13" s="136"/>
      <c r="BS13" s="136"/>
      <c r="BT13" s="136"/>
      <c r="BU13" s="136"/>
      <c r="BV13" s="136"/>
      <c r="BW13" s="136" t="s">
        <v>74</v>
      </c>
      <c r="BX13" s="136"/>
      <c r="BY13" s="136"/>
      <c r="BZ13" s="136"/>
      <c r="CA13" s="136"/>
      <c r="CB13" s="136"/>
      <c r="CC13" s="136"/>
      <c r="CD13" s="136"/>
      <c r="CE13" s="136"/>
      <c r="CF13" s="136"/>
      <c r="CG13" s="136"/>
      <c r="CH13" s="136"/>
      <c r="CI13" s="136"/>
      <c r="CJ13" s="136"/>
    </row>
    <row r="14" spans="1:88" x14ac:dyDescent="0.25">
      <c r="A14" s="173"/>
      <c r="B14" s="173"/>
      <c r="C14" s="173"/>
      <c r="D14" s="173"/>
      <c r="E14" s="173"/>
      <c r="F14" s="173"/>
      <c r="G14" s="173"/>
      <c r="H14" s="173"/>
      <c r="I14" s="173"/>
      <c r="J14" s="173"/>
      <c r="K14" s="173"/>
      <c r="L14" s="173"/>
      <c r="M14" s="173"/>
      <c r="N14" s="173"/>
      <c r="O14" s="173"/>
      <c r="P14" s="173"/>
      <c r="Q14" s="173"/>
      <c r="R14" s="173"/>
      <c r="S14" s="173"/>
      <c r="T14" s="173"/>
      <c r="U14" s="173"/>
      <c r="V14" s="173"/>
      <c r="W14" s="173"/>
      <c r="X14" s="173"/>
      <c r="Y14" s="173"/>
      <c r="Z14" s="173"/>
    </row>
    <row r="15" spans="1:88" s="130" customFormat="1" ht="44.25" customHeight="1" x14ac:dyDescent="0.2">
      <c r="A15" s="174" t="s">
        <v>241</v>
      </c>
      <c r="B15" s="175"/>
      <c r="C15" s="175"/>
      <c r="D15" s="175"/>
      <c r="E15" s="175"/>
      <c r="F15" s="175"/>
      <c r="G15" s="175"/>
      <c r="H15" s="175"/>
      <c r="I15" s="175"/>
      <c r="J15" s="175"/>
      <c r="K15" s="175"/>
      <c r="L15" s="175"/>
      <c r="M15" s="175"/>
      <c r="N15" s="175"/>
      <c r="O15" s="175"/>
      <c r="P15" s="175"/>
      <c r="Q15" s="175"/>
      <c r="R15" s="175"/>
      <c r="S15" s="175"/>
      <c r="T15" s="175"/>
      <c r="U15" s="175"/>
      <c r="V15" s="175"/>
      <c r="W15" s="175"/>
      <c r="X15" s="175"/>
      <c r="Y15" s="175"/>
      <c r="Z15" s="175"/>
      <c r="AA15" s="175"/>
      <c r="AB15" s="175"/>
      <c r="AC15" s="175"/>
      <c r="AD15" s="175"/>
      <c r="AE15" s="175"/>
      <c r="AF15" s="175"/>
      <c r="AG15" s="175"/>
      <c r="AH15" s="175"/>
      <c r="AI15" s="175"/>
      <c r="AJ15" s="175"/>
      <c r="AK15" s="175"/>
      <c r="AL15" s="175"/>
      <c r="AM15" s="175"/>
      <c r="AN15" s="175"/>
      <c r="AO15" s="175"/>
      <c r="AP15" s="175"/>
      <c r="AQ15" s="175"/>
      <c r="AR15" s="175"/>
      <c r="AS15" s="175"/>
      <c r="AT15" s="175"/>
      <c r="AU15" s="175"/>
      <c r="AV15" s="175"/>
      <c r="AW15" s="175"/>
      <c r="AX15" s="175"/>
      <c r="AY15" s="175"/>
      <c r="AZ15" s="175"/>
      <c r="BA15" s="175"/>
      <c r="BB15" s="175"/>
      <c r="BC15" s="175"/>
      <c r="BD15" s="175"/>
      <c r="BE15" s="175"/>
      <c r="BF15" s="175"/>
      <c r="BG15" s="175"/>
      <c r="BH15" s="175"/>
      <c r="BI15" s="175"/>
      <c r="BJ15" s="175"/>
      <c r="BK15" s="175"/>
      <c r="BL15" s="175"/>
      <c r="BM15" s="175"/>
      <c r="BN15" s="175"/>
      <c r="BO15" s="175"/>
      <c r="BP15" s="175"/>
      <c r="BQ15" s="175"/>
      <c r="BR15" s="175"/>
      <c r="BS15" s="175"/>
      <c r="BT15" s="175"/>
      <c r="BU15" s="175"/>
      <c r="BV15" s="175"/>
      <c r="BW15" s="175"/>
      <c r="BX15" s="175"/>
      <c r="BY15" s="175"/>
      <c r="BZ15" s="175"/>
      <c r="CA15" s="175"/>
      <c r="CB15" s="175"/>
      <c r="CC15" s="175"/>
      <c r="CD15" s="175"/>
      <c r="CE15" s="175"/>
      <c r="CF15" s="175"/>
      <c r="CG15" s="175"/>
      <c r="CH15" s="175"/>
      <c r="CI15" s="175"/>
      <c r="CJ15" s="175"/>
    </row>
    <row r="16" spans="1:88" ht="20.25" customHeight="1" x14ac:dyDescent="0.25">
      <c r="A16" s="176" t="s">
        <v>242</v>
      </c>
    </row>
  </sheetData>
  <mergeCells count="35">
    <mergeCell ref="A15:CJ15"/>
    <mergeCell ref="A12:AK12"/>
    <mergeCell ref="AL12:BV12"/>
    <mergeCell ref="BW12:CJ12"/>
    <mergeCell ref="A13:AK13"/>
    <mergeCell ref="AL13:BV13"/>
    <mergeCell ref="BW13:CJ13"/>
    <mergeCell ref="B10:X10"/>
    <mergeCell ref="Y10:AR10"/>
    <mergeCell ref="AS10:BL10"/>
    <mergeCell ref="BM10:BT10"/>
    <mergeCell ref="BU10:CB10"/>
    <mergeCell ref="CC10:CJ10"/>
    <mergeCell ref="B9:X9"/>
    <mergeCell ref="Y9:AR9"/>
    <mergeCell ref="AS9:BL9"/>
    <mergeCell ref="BM9:BT9"/>
    <mergeCell ref="BU9:CB9"/>
    <mergeCell ref="CC9:CJ9"/>
    <mergeCell ref="B8:X8"/>
    <mergeCell ref="Y8:AR8"/>
    <mergeCell ref="AS8:BL8"/>
    <mergeCell ref="BM8:BT8"/>
    <mergeCell ref="BU8:CB8"/>
    <mergeCell ref="CC8:CJ8"/>
    <mergeCell ref="A2:CJ2"/>
    <mergeCell ref="F3:CJ3"/>
    <mergeCell ref="F4:CJ4"/>
    <mergeCell ref="A6:X7"/>
    <mergeCell ref="Y6:AR7"/>
    <mergeCell ref="AS6:BL7"/>
    <mergeCell ref="BM6:CJ6"/>
    <mergeCell ref="BM7:BT7"/>
    <mergeCell ref="BU7:CB7"/>
    <mergeCell ref="CC7:CJ7"/>
  </mergeCells>
  <pageMargins left="0.98425196850393704" right="0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view="pageBreakPreview" topLeftCell="A2" zoomScale="80" zoomScaleNormal="80" zoomScaleSheetLayoutView="80" workbookViewId="0">
      <selection activeCell="C14" sqref="C14"/>
    </sheetView>
  </sheetViews>
  <sheetFormatPr defaultColWidth="9.140625" defaultRowHeight="18.75" x14ac:dyDescent="0.25"/>
  <cols>
    <col min="1" max="1" width="6" style="61" customWidth="1"/>
    <col min="2" max="2" width="44.140625" style="31" customWidth="1"/>
    <col min="3" max="3" width="32.5703125" style="31" customWidth="1"/>
    <col min="4" max="4" width="44.140625" style="31" customWidth="1"/>
    <col min="5" max="16384" width="9.140625" style="31"/>
  </cols>
  <sheetData>
    <row r="1" spans="1:6" ht="48" customHeight="1" x14ac:dyDescent="0.25">
      <c r="A1" s="90" t="s">
        <v>194</v>
      </c>
      <c r="B1" s="90"/>
      <c r="C1" s="90"/>
      <c r="D1" s="90"/>
    </row>
    <row r="2" spans="1:6" x14ac:dyDescent="0.25">
      <c r="A2" s="91" t="s">
        <v>243</v>
      </c>
      <c r="B2" s="91"/>
      <c r="C2" s="91"/>
      <c r="D2" s="91"/>
    </row>
    <row r="3" spans="1:6" x14ac:dyDescent="0.25">
      <c r="A3" s="92" t="s">
        <v>195</v>
      </c>
      <c r="B3" s="92"/>
      <c r="C3" s="92"/>
      <c r="D3" s="92"/>
    </row>
    <row r="5" spans="1:6" ht="75" x14ac:dyDescent="0.25">
      <c r="A5" s="57" t="s">
        <v>180</v>
      </c>
      <c r="B5" s="30" t="s">
        <v>193</v>
      </c>
      <c r="C5" s="30" t="s">
        <v>181</v>
      </c>
      <c r="D5" s="30" t="s">
        <v>182</v>
      </c>
      <c r="F5" s="56"/>
    </row>
    <row r="6" spans="1:6" ht="58.5" customHeight="1" x14ac:dyDescent="0.25">
      <c r="A6" s="57">
        <v>1</v>
      </c>
      <c r="B6" s="29" t="s">
        <v>183</v>
      </c>
      <c r="C6" s="58">
        <v>34.869500000000002</v>
      </c>
      <c r="D6" s="62" t="s">
        <v>205</v>
      </c>
      <c r="F6" s="56"/>
    </row>
    <row r="7" spans="1:6" ht="56.25" x14ac:dyDescent="0.25">
      <c r="A7" s="57" t="s">
        <v>191</v>
      </c>
      <c r="B7" s="29" t="s">
        <v>184</v>
      </c>
      <c r="C7" s="58">
        <v>32.0595</v>
      </c>
      <c r="D7" s="62" t="s">
        <v>205</v>
      </c>
      <c r="F7" s="56"/>
    </row>
    <row r="8" spans="1:6" ht="93.75" x14ac:dyDescent="0.25">
      <c r="A8" s="57">
        <v>2</v>
      </c>
      <c r="B8" s="29" t="s">
        <v>185</v>
      </c>
      <c r="C8" s="58">
        <v>91.94</v>
      </c>
      <c r="D8" s="62" t="s">
        <v>8</v>
      </c>
      <c r="F8" s="56"/>
    </row>
    <row r="9" spans="1:6" ht="63" customHeight="1" x14ac:dyDescent="0.25">
      <c r="A9" s="57">
        <v>3</v>
      </c>
      <c r="B9" s="29" t="s">
        <v>186</v>
      </c>
      <c r="C9" s="59">
        <v>17</v>
      </c>
      <c r="D9" s="62" t="s">
        <v>203</v>
      </c>
      <c r="F9" s="56"/>
    </row>
    <row r="10" spans="1:6" ht="37.5" x14ac:dyDescent="0.25">
      <c r="A10" s="57">
        <v>4</v>
      </c>
      <c r="B10" s="29" t="s">
        <v>187</v>
      </c>
      <c r="C10" s="30">
        <v>60</v>
      </c>
      <c r="D10" s="62" t="s">
        <v>8</v>
      </c>
      <c r="F10" s="56"/>
    </row>
    <row r="11" spans="1:6" x14ac:dyDescent="0.25">
      <c r="A11" s="57">
        <v>5</v>
      </c>
      <c r="B11" s="29" t="s">
        <v>188</v>
      </c>
      <c r="C11" s="58">
        <v>18</v>
      </c>
      <c r="D11" s="62" t="s">
        <v>8</v>
      </c>
      <c r="F11" s="56"/>
    </row>
    <row r="12" spans="1:6" ht="56.25" x14ac:dyDescent="0.25">
      <c r="A12" s="57">
        <v>6</v>
      </c>
      <c r="B12" s="29" t="s">
        <v>189</v>
      </c>
      <c r="C12" s="59">
        <v>5</v>
      </c>
      <c r="D12" s="62" t="s">
        <v>204</v>
      </c>
    </row>
    <row r="13" spans="1:6" ht="56.25" x14ac:dyDescent="0.25">
      <c r="A13" s="57">
        <v>7</v>
      </c>
      <c r="B13" s="29" t="s">
        <v>190</v>
      </c>
      <c r="C13" s="59">
        <v>7</v>
      </c>
      <c r="D13" s="62" t="s">
        <v>204</v>
      </c>
    </row>
    <row r="16" spans="1:6" x14ac:dyDescent="0.25">
      <c r="A16" s="93" t="s">
        <v>202</v>
      </c>
      <c r="B16" s="93"/>
      <c r="C16" s="93"/>
      <c r="D16" s="60"/>
    </row>
    <row r="17" spans="1:4" x14ac:dyDescent="0.25">
      <c r="A17" s="89" t="s">
        <v>75</v>
      </c>
      <c r="B17" s="89"/>
      <c r="C17" s="31" t="s">
        <v>73</v>
      </c>
      <c r="D17" s="31" t="s">
        <v>74</v>
      </c>
    </row>
  </sheetData>
  <mergeCells count="5">
    <mergeCell ref="A17:B17"/>
    <mergeCell ref="A1:D1"/>
    <mergeCell ref="A2:D2"/>
    <mergeCell ref="A3:D3"/>
    <mergeCell ref="A16:C16"/>
  </mergeCells>
  <pageMargins left="0.7" right="0.7" top="0.75" bottom="0.75" header="0.3" footer="0.3"/>
  <pageSetup paperSize="9" scale="6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5"/>
  <sheetViews>
    <sheetView zoomScale="85" zoomScaleNormal="85" workbookViewId="0">
      <selection activeCell="B21" sqref="B21"/>
    </sheetView>
  </sheetViews>
  <sheetFormatPr defaultRowHeight="15" x14ac:dyDescent="0.25"/>
  <cols>
    <col min="1" max="1" width="99.42578125" customWidth="1"/>
    <col min="2" max="2" width="41.7109375" customWidth="1"/>
  </cols>
  <sheetData>
    <row r="1" spans="1:2" ht="15.75" x14ac:dyDescent="0.25">
      <c r="A1" s="64"/>
      <c r="B1" s="65"/>
    </row>
    <row r="2" spans="1:2" ht="31.5" customHeight="1" x14ac:dyDescent="0.25">
      <c r="A2" s="94" t="s">
        <v>244</v>
      </c>
      <c r="B2" s="94"/>
    </row>
    <row r="3" spans="1:2" ht="15.75" x14ac:dyDescent="0.25">
      <c r="A3" s="95" t="s">
        <v>200</v>
      </c>
      <c r="B3" s="95"/>
    </row>
    <row r="4" spans="1:2" ht="15.75" x14ac:dyDescent="0.25">
      <c r="A4" s="96" t="s">
        <v>206</v>
      </c>
      <c r="B4" s="96"/>
    </row>
    <row r="5" spans="1:2" ht="15.75" x14ac:dyDescent="0.25">
      <c r="A5" s="67"/>
      <c r="B5" s="65"/>
    </row>
    <row r="6" spans="1:2" ht="15.75" x14ac:dyDescent="0.25">
      <c r="A6" s="64"/>
      <c r="B6" s="64"/>
    </row>
    <row r="7" spans="1:2" ht="15.75" x14ac:dyDescent="0.25">
      <c r="A7" s="69" t="s">
        <v>54</v>
      </c>
      <c r="B7" s="69" t="s">
        <v>207</v>
      </c>
    </row>
    <row r="8" spans="1:2" ht="15.75" x14ac:dyDescent="0.25">
      <c r="A8" s="69">
        <v>1</v>
      </c>
      <c r="B8" s="69">
        <v>2</v>
      </c>
    </row>
    <row r="9" spans="1:2" ht="66" x14ac:dyDescent="0.25">
      <c r="A9" s="70" t="s">
        <v>217</v>
      </c>
      <c r="B9" s="69">
        <v>3</v>
      </c>
    </row>
    <row r="10" spans="1:2" ht="83.25" x14ac:dyDescent="0.25">
      <c r="A10" s="70" t="s">
        <v>218</v>
      </c>
      <c r="B10" s="69">
        <v>1</v>
      </c>
    </row>
    <row r="11" spans="1:2" ht="18.75" x14ac:dyDescent="0.25">
      <c r="A11" s="70" t="s">
        <v>219</v>
      </c>
      <c r="B11" s="178">
        <v>1</v>
      </c>
    </row>
    <row r="12" spans="1:2" ht="15.75" x14ac:dyDescent="0.25">
      <c r="A12" s="67"/>
      <c r="B12" s="65"/>
    </row>
    <row r="13" spans="1:2" ht="15.75" x14ac:dyDescent="0.25">
      <c r="A13" s="64"/>
      <c r="B13" s="65"/>
    </row>
    <row r="14" spans="1:2" ht="16.5" thickBot="1" x14ac:dyDescent="0.3">
      <c r="A14" s="66" t="s">
        <v>209</v>
      </c>
      <c r="B14" s="65"/>
    </row>
    <row r="15" spans="1:2" ht="15.75" x14ac:dyDescent="0.25">
      <c r="A15" s="68" t="s">
        <v>208</v>
      </c>
      <c r="B15" s="65"/>
    </row>
  </sheetData>
  <mergeCells count="3">
    <mergeCell ref="A2:B2"/>
    <mergeCell ref="A3:B3"/>
    <mergeCell ref="A4:B4"/>
  </mergeCells>
  <pageMargins left="0.70866141732283472" right="0.70866141732283472" top="0.74803149606299213" bottom="0.74803149606299213" header="0.31496062992125984" footer="0.31496062992125984"/>
  <pageSetup paperSize="9" scale="9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34"/>
  <sheetViews>
    <sheetView view="pageBreakPreview" topLeftCell="A22" zoomScale="60" zoomScaleNormal="100" workbookViewId="0">
      <selection activeCell="A19" sqref="A19"/>
    </sheetView>
  </sheetViews>
  <sheetFormatPr defaultColWidth="9.140625" defaultRowHeight="14.25" x14ac:dyDescent="0.2"/>
  <cols>
    <col min="1" max="1" width="50.28515625" style="3" customWidth="1"/>
    <col min="2" max="3" width="13.42578125" style="3" customWidth="1"/>
    <col min="4" max="4" width="11.42578125" style="3" customWidth="1"/>
    <col min="5" max="6" width="13.85546875" style="3" customWidth="1"/>
    <col min="7" max="16384" width="9.140625" style="8"/>
  </cols>
  <sheetData>
    <row r="1" spans="1:6" ht="18" x14ac:dyDescent="0.2">
      <c r="A1" s="97" t="s">
        <v>68</v>
      </c>
      <c r="B1" s="97"/>
      <c r="C1" s="97"/>
      <c r="D1" s="97"/>
      <c r="E1" s="97"/>
      <c r="F1" s="97"/>
    </row>
    <row r="2" spans="1:6" ht="18" x14ac:dyDescent="0.2">
      <c r="A2" s="9"/>
      <c r="B2" s="9"/>
      <c r="C2" s="9"/>
      <c r="D2" s="9"/>
      <c r="E2" s="9"/>
      <c r="F2" s="9"/>
    </row>
    <row r="3" spans="1:6" ht="18" x14ac:dyDescent="0.2">
      <c r="A3" s="75" t="s">
        <v>55</v>
      </c>
      <c r="B3" s="75"/>
      <c r="C3" s="75"/>
      <c r="D3" s="75"/>
      <c r="E3" s="75"/>
      <c r="F3" s="75"/>
    </row>
    <row r="4" spans="1:6" x14ac:dyDescent="0.2">
      <c r="A4" s="98" t="s">
        <v>69</v>
      </c>
      <c r="B4" s="98"/>
      <c r="C4" s="98"/>
      <c r="D4" s="98"/>
      <c r="E4" s="98"/>
      <c r="F4" s="98"/>
    </row>
    <row r="5" spans="1:6" x14ac:dyDescent="0.2">
      <c r="A5" s="1"/>
      <c r="B5" s="1"/>
      <c r="C5" s="1"/>
      <c r="D5" s="1"/>
      <c r="E5" s="1"/>
      <c r="F5" s="1"/>
    </row>
    <row r="6" spans="1:6" ht="15" x14ac:dyDescent="0.2">
      <c r="A6" s="99" t="s">
        <v>0</v>
      </c>
      <c r="B6" s="99" t="s">
        <v>1</v>
      </c>
      <c r="C6" s="99"/>
      <c r="D6" s="99" t="s">
        <v>2</v>
      </c>
      <c r="E6" s="99" t="s">
        <v>3</v>
      </c>
      <c r="F6" s="99" t="s">
        <v>4</v>
      </c>
    </row>
    <row r="7" spans="1:6" ht="30" x14ac:dyDescent="0.2">
      <c r="A7" s="99"/>
      <c r="B7" s="2" t="s">
        <v>5</v>
      </c>
      <c r="C7" s="2" t="s">
        <v>6</v>
      </c>
      <c r="D7" s="99"/>
      <c r="E7" s="99"/>
      <c r="F7" s="99"/>
    </row>
    <row r="8" spans="1:6" ht="15" x14ac:dyDescent="0.2">
      <c r="A8" s="2">
        <v>1</v>
      </c>
      <c r="B8" s="2">
        <v>2</v>
      </c>
      <c r="C8" s="2">
        <v>3</v>
      </c>
      <c r="D8" s="2">
        <v>4</v>
      </c>
      <c r="E8" s="2">
        <v>5</v>
      </c>
      <c r="F8" s="2">
        <v>6</v>
      </c>
    </row>
    <row r="9" spans="1:6" ht="38.25" x14ac:dyDescent="0.2">
      <c r="A9" s="17" t="s">
        <v>7</v>
      </c>
      <c r="B9" s="18" t="s">
        <v>8</v>
      </c>
      <c r="C9" s="18" t="s">
        <v>8</v>
      </c>
      <c r="D9" s="18" t="s">
        <v>8</v>
      </c>
      <c r="E9" s="18" t="s">
        <v>8</v>
      </c>
      <c r="F9" s="18">
        <v>2</v>
      </c>
    </row>
    <row r="10" spans="1:6" x14ac:dyDescent="0.2">
      <c r="A10" s="17" t="s">
        <v>9</v>
      </c>
      <c r="B10" s="18"/>
      <c r="C10" s="18"/>
      <c r="D10" s="18"/>
      <c r="E10" s="18"/>
      <c r="F10" s="18"/>
    </row>
    <row r="11" spans="1:6" ht="51" x14ac:dyDescent="0.2">
      <c r="A11" s="17" t="s">
        <v>10</v>
      </c>
      <c r="B11" s="18">
        <v>30</v>
      </c>
      <c r="C11" s="18">
        <v>30</v>
      </c>
      <c r="D11" s="18">
        <v>100</v>
      </c>
      <c r="E11" s="18" t="s">
        <v>11</v>
      </c>
      <c r="F11" s="18">
        <v>2</v>
      </c>
    </row>
    <row r="12" spans="1:6" ht="63.75" x14ac:dyDescent="0.2">
      <c r="A12" s="17" t="s">
        <v>12</v>
      </c>
      <c r="B12" s="18">
        <v>4</v>
      </c>
      <c r="C12" s="18">
        <v>0</v>
      </c>
      <c r="D12" s="18">
        <v>120</v>
      </c>
      <c r="E12" s="18" t="s">
        <v>11</v>
      </c>
      <c r="F12" s="18">
        <v>2</v>
      </c>
    </row>
    <row r="13" spans="1:6" x14ac:dyDescent="0.2">
      <c r="A13" s="17" t="s">
        <v>13</v>
      </c>
      <c r="B13" s="18"/>
      <c r="C13" s="18"/>
      <c r="D13" s="18"/>
      <c r="E13" s="18"/>
      <c r="F13" s="18"/>
    </row>
    <row r="14" spans="1:6" ht="25.5" x14ac:dyDescent="0.2">
      <c r="A14" s="17" t="s">
        <v>14</v>
      </c>
      <c r="B14" s="18">
        <v>1</v>
      </c>
      <c r="C14" s="18">
        <v>0</v>
      </c>
      <c r="D14" s="18">
        <v>120</v>
      </c>
      <c r="E14" s="18" t="s">
        <v>8</v>
      </c>
      <c r="F14" s="18" t="s">
        <v>8</v>
      </c>
    </row>
    <row r="15" spans="1:6" ht="38.25" x14ac:dyDescent="0.2">
      <c r="A15" s="17" t="s">
        <v>15</v>
      </c>
      <c r="B15" s="18">
        <v>1</v>
      </c>
      <c r="C15" s="18">
        <v>0</v>
      </c>
      <c r="D15" s="18">
        <v>120</v>
      </c>
      <c r="E15" s="18" t="s">
        <v>8</v>
      </c>
      <c r="F15" s="18" t="s">
        <v>8</v>
      </c>
    </row>
    <row r="16" spans="1:6" ht="38.25" x14ac:dyDescent="0.2">
      <c r="A16" s="17" t="s">
        <v>16</v>
      </c>
      <c r="B16" s="18">
        <v>1</v>
      </c>
      <c r="C16" s="18">
        <v>0</v>
      </c>
      <c r="D16" s="18">
        <v>120</v>
      </c>
      <c r="E16" s="18" t="s">
        <v>8</v>
      </c>
      <c r="F16" s="18" t="s">
        <v>8</v>
      </c>
    </row>
    <row r="17" spans="1:6" ht="51" x14ac:dyDescent="0.2">
      <c r="A17" s="17" t="s">
        <v>17</v>
      </c>
      <c r="B17" s="18">
        <v>1</v>
      </c>
      <c r="C17" s="18">
        <v>0</v>
      </c>
      <c r="D17" s="18">
        <v>120</v>
      </c>
      <c r="E17" s="18" t="s">
        <v>8</v>
      </c>
      <c r="F17" s="18" t="s">
        <v>8</v>
      </c>
    </row>
    <row r="18" spans="1:6" ht="38.25" x14ac:dyDescent="0.2">
      <c r="A18" s="17" t="s">
        <v>18</v>
      </c>
      <c r="B18" s="18" t="s">
        <v>8</v>
      </c>
      <c r="C18" s="18" t="s">
        <v>8</v>
      </c>
      <c r="D18" s="18" t="s">
        <v>8</v>
      </c>
      <c r="E18" s="18" t="s">
        <v>8</v>
      </c>
      <c r="F18" s="18">
        <v>2</v>
      </c>
    </row>
    <row r="19" spans="1:6" x14ac:dyDescent="0.2">
      <c r="A19" s="17" t="s">
        <v>9</v>
      </c>
      <c r="B19" s="18"/>
      <c r="C19" s="18"/>
      <c r="D19" s="18"/>
      <c r="E19" s="18"/>
      <c r="F19" s="18"/>
    </row>
    <row r="20" spans="1:6" ht="38.25" x14ac:dyDescent="0.2">
      <c r="A20" s="17" t="s">
        <v>19</v>
      </c>
      <c r="B20" s="18">
        <v>1</v>
      </c>
      <c r="C20" s="18">
        <v>1</v>
      </c>
      <c r="D20" s="18">
        <v>100</v>
      </c>
      <c r="E20" s="18" t="s">
        <v>11</v>
      </c>
      <c r="F20" s="18">
        <v>2</v>
      </c>
    </row>
    <row r="21" spans="1:6" ht="51" x14ac:dyDescent="0.2">
      <c r="A21" s="17" t="s">
        <v>20</v>
      </c>
      <c r="B21" s="18">
        <v>0</v>
      </c>
      <c r="C21" s="18">
        <v>0</v>
      </c>
      <c r="D21" s="18">
        <v>100</v>
      </c>
      <c r="E21" s="18" t="s">
        <v>11</v>
      </c>
      <c r="F21" s="18">
        <v>2</v>
      </c>
    </row>
    <row r="22" spans="1:6" ht="51" x14ac:dyDescent="0.2">
      <c r="A22" s="17" t="s">
        <v>21</v>
      </c>
      <c r="B22" s="18">
        <v>1</v>
      </c>
      <c r="C22" s="18">
        <v>0</v>
      </c>
      <c r="D22" s="18">
        <v>120</v>
      </c>
      <c r="E22" s="18" t="s">
        <v>11</v>
      </c>
      <c r="F22" s="18">
        <v>2</v>
      </c>
    </row>
    <row r="23" spans="1:6" ht="51" x14ac:dyDescent="0.2">
      <c r="A23" s="17" t="s">
        <v>22</v>
      </c>
      <c r="B23" s="18">
        <v>1</v>
      </c>
      <c r="C23" s="18">
        <v>1</v>
      </c>
      <c r="D23" s="18">
        <v>100</v>
      </c>
      <c r="E23" s="18" t="s">
        <v>11</v>
      </c>
      <c r="F23" s="18">
        <v>2</v>
      </c>
    </row>
    <row r="24" spans="1:6" ht="76.5" x14ac:dyDescent="0.2">
      <c r="A24" s="17" t="s">
        <v>23</v>
      </c>
      <c r="B24" s="18">
        <v>1</v>
      </c>
      <c r="C24" s="18">
        <v>1</v>
      </c>
      <c r="D24" s="18">
        <v>100</v>
      </c>
      <c r="E24" s="18" t="s">
        <v>11</v>
      </c>
      <c r="F24" s="18">
        <v>2</v>
      </c>
    </row>
    <row r="25" spans="1:6" ht="38.25" x14ac:dyDescent="0.2">
      <c r="A25" s="17" t="s">
        <v>24</v>
      </c>
      <c r="B25" s="18"/>
      <c r="C25" s="18"/>
      <c r="D25" s="18"/>
      <c r="E25" s="18" t="s">
        <v>25</v>
      </c>
      <c r="F25" s="18">
        <v>2</v>
      </c>
    </row>
    <row r="26" spans="1:6" ht="76.5" x14ac:dyDescent="0.2">
      <c r="A26" s="17" t="s">
        <v>26</v>
      </c>
      <c r="B26" s="18">
        <v>0</v>
      </c>
      <c r="C26" s="18">
        <v>0</v>
      </c>
      <c r="D26" s="18">
        <v>100</v>
      </c>
      <c r="E26" s="18"/>
      <c r="F26" s="18"/>
    </row>
    <row r="27" spans="1:6" ht="51" x14ac:dyDescent="0.2">
      <c r="A27" s="17" t="s">
        <v>27</v>
      </c>
      <c r="B27" s="18" t="s">
        <v>8</v>
      </c>
      <c r="C27" s="18" t="s">
        <v>8</v>
      </c>
      <c r="D27" s="18" t="s">
        <v>8</v>
      </c>
      <c r="E27" s="18" t="s">
        <v>8</v>
      </c>
      <c r="F27" s="18">
        <v>2</v>
      </c>
    </row>
    <row r="28" spans="1:6" x14ac:dyDescent="0.2">
      <c r="A28" s="17" t="s">
        <v>9</v>
      </c>
      <c r="B28" s="18"/>
      <c r="C28" s="18"/>
      <c r="D28" s="18"/>
      <c r="E28" s="18"/>
      <c r="F28" s="18"/>
    </row>
    <row r="29" spans="1:6" ht="63.75" x14ac:dyDescent="0.2">
      <c r="A29" s="17" t="s">
        <v>28</v>
      </c>
      <c r="B29" s="18">
        <v>5</v>
      </c>
      <c r="C29" s="18">
        <v>0</v>
      </c>
      <c r="D29" s="18">
        <v>120</v>
      </c>
      <c r="E29" s="18" t="s">
        <v>25</v>
      </c>
      <c r="F29" s="18">
        <v>2</v>
      </c>
    </row>
    <row r="30" spans="1:6" ht="76.5" x14ac:dyDescent="0.2">
      <c r="A30" s="17" t="s">
        <v>29</v>
      </c>
      <c r="B30" s="18">
        <v>0</v>
      </c>
      <c r="C30" s="18">
        <v>0</v>
      </c>
      <c r="D30" s="18">
        <v>100</v>
      </c>
      <c r="E30" s="18" t="s">
        <v>25</v>
      </c>
      <c r="F30" s="18">
        <v>2</v>
      </c>
    </row>
    <row r="31" spans="1:6" x14ac:dyDescent="0.2">
      <c r="A31" s="17" t="s">
        <v>30</v>
      </c>
      <c r="B31" s="18" t="s">
        <v>8</v>
      </c>
      <c r="C31" s="18" t="s">
        <v>8</v>
      </c>
      <c r="D31" s="18" t="s">
        <v>8</v>
      </c>
      <c r="E31" s="18" t="s">
        <v>8</v>
      </c>
      <c r="F31" s="18">
        <v>2</v>
      </c>
    </row>
    <row r="32" spans="1:6" x14ac:dyDescent="0.2">
      <c r="A32" s="1"/>
    </row>
    <row r="33" spans="1:6" ht="24.75" customHeight="1" x14ac:dyDescent="0.2">
      <c r="A33" s="5" t="s">
        <v>71</v>
      </c>
      <c r="B33" s="75" t="s">
        <v>72</v>
      </c>
      <c r="C33" s="75"/>
      <c r="D33" s="75"/>
      <c r="E33" s="75"/>
      <c r="F33" s="75"/>
    </row>
    <row r="34" spans="1:6" ht="15" x14ac:dyDescent="0.2">
      <c r="A34" s="4" t="s">
        <v>75</v>
      </c>
      <c r="B34" s="76" t="s">
        <v>73</v>
      </c>
      <c r="C34" s="76"/>
      <c r="D34" s="76"/>
      <c r="E34" s="76" t="s">
        <v>74</v>
      </c>
      <c r="F34" s="76"/>
    </row>
  </sheetData>
  <mergeCells count="12">
    <mergeCell ref="A1:F1"/>
    <mergeCell ref="A3:F3"/>
    <mergeCell ref="B34:D34"/>
    <mergeCell ref="E34:F34"/>
    <mergeCell ref="E33:F33"/>
    <mergeCell ref="A4:F4"/>
    <mergeCell ref="A6:A7"/>
    <mergeCell ref="B6:C6"/>
    <mergeCell ref="D6:D7"/>
    <mergeCell ref="E6:E7"/>
    <mergeCell ref="F6:F7"/>
    <mergeCell ref="B33:D33"/>
  </mergeCells>
  <pageMargins left="0.70866141732283472" right="0.70866141732283472" top="0.74803149606299213" bottom="0.74803149606299213" header="0.31496062992125984" footer="0.31496062992125984"/>
  <pageSetup paperSize="9" scale="66" fitToHeight="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29"/>
  <sheetViews>
    <sheetView view="pageBreakPreview" topLeftCell="A13" zoomScale="60" zoomScaleNormal="100" workbookViewId="0">
      <selection activeCell="B25" sqref="B25"/>
    </sheetView>
  </sheetViews>
  <sheetFormatPr defaultColWidth="9.140625" defaultRowHeight="14.25" x14ac:dyDescent="0.2"/>
  <cols>
    <col min="1" max="1" width="50.28515625" style="10" customWidth="1"/>
    <col min="2" max="3" width="13.5703125" style="10" customWidth="1"/>
    <col min="4" max="4" width="11.42578125" style="10" customWidth="1"/>
    <col min="5" max="6" width="13.7109375" style="10" customWidth="1"/>
    <col min="7" max="16384" width="9.140625" style="8"/>
  </cols>
  <sheetData>
    <row r="1" spans="1:6" ht="18" x14ac:dyDescent="0.2">
      <c r="A1" s="97" t="s">
        <v>70</v>
      </c>
      <c r="B1" s="97"/>
      <c r="C1" s="97"/>
      <c r="D1" s="97"/>
      <c r="E1" s="97"/>
      <c r="F1" s="97"/>
    </row>
    <row r="2" spans="1:6" ht="18" x14ac:dyDescent="0.2">
      <c r="A2" s="9"/>
      <c r="B2" s="9"/>
      <c r="C2" s="9"/>
      <c r="D2" s="9"/>
      <c r="E2" s="9"/>
      <c r="F2" s="9"/>
    </row>
    <row r="3" spans="1:6" ht="18" x14ac:dyDescent="0.2">
      <c r="A3" s="75" t="s">
        <v>55</v>
      </c>
      <c r="B3" s="75"/>
      <c r="C3" s="75"/>
      <c r="D3" s="75"/>
      <c r="E3" s="75"/>
      <c r="F3" s="75"/>
    </row>
    <row r="4" spans="1:6" x14ac:dyDescent="0.2">
      <c r="A4" s="100" t="s">
        <v>69</v>
      </c>
      <c r="B4" s="100"/>
      <c r="C4" s="100"/>
      <c r="D4" s="100"/>
      <c r="E4" s="100"/>
      <c r="F4" s="100"/>
    </row>
    <row r="5" spans="1:6" x14ac:dyDescent="0.2">
      <c r="A5" s="3"/>
      <c r="B5" s="3"/>
      <c r="C5" s="3"/>
      <c r="D5" s="3"/>
      <c r="E5" s="3"/>
      <c r="F5" s="3"/>
    </row>
    <row r="6" spans="1:6" ht="15" x14ac:dyDescent="0.2">
      <c r="A6" s="99" t="s">
        <v>33</v>
      </c>
      <c r="B6" s="99" t="s">
        <v>1</v>
      </c>
      <c r="C6" s="99"/>
      <c r="D6" s="99" t="s">
        <v>2</v>
      </c>
      <c r="E6" s="99" t="s">
        <v>3</v>
      </c>
      <c r="F6" s="99" t="s">
        <v>4</v>
      </c>
    </row>
    <row r="7" spans="1:6" ht="30" x14ac:dyDescent="0.2">
      <c r="A7" s="99"/>
      <c r="B7" s="2" t="s">
        <v>5</v>
      </c>
      <c r="C7" s="2" t="s">
        <v>6</v>
      </c>
      <c r="D7" s="99"/>
      <c r="E7" s="99"/>
      <c r="F7" s="99"/>
    </row>
    <row r="8" spans="1:6" ht="15" x14ac:dyDescent="0.2">
      <c r="A8" s="2">
        <v>1</v>
      </c>
      <c r="B8" s="2">
        <v>2</v>
      </c>
      <c r="C8" s="2">
        <v>3</v>
      </c>
      <c r="D8" s="2">
        <v>4</v>
      </c>
      <c r="E8" s="2">
        <v>5</v>
      </c>
      <c r="F8" s="2">
        <v>6</v>
      </c>
    </row>
    <row r="9" spans="1:6" ht="45" x14ac:dyDescent="0.2">
      <c r="A9" s="7" t="s">
        <v>56</v>
      </c>
      <c r="B9" s="2" t="s">
        <v>8</v>
      </c>
      <c r="C9" s="2" t="s">
        <v>8</v>
      </c>
      <c r="D9" s="2" t="s">
        <v>8</v>
      </c>
      <c r="E9" s="2" t="s">
        <v>8</v>
      </c>
      <c r="F9" s="19">
        <v>0.33333333333333331</v>
      </c>
    </row>
    <row r="10" spans="1:6" x14ac:dyDescent="0.2">
      <c r="A10" s="20" t="s">
        <v>9</v>
      </c>
      <c r="B10" s="21"/>
      <c r="C10" s="21"/>
      <c r="D10" s="21"/>
      <c r="E10" s="21"/>
      <c r="F10" s="21"/>
    </row>
    <row r="11" spans="1:6" ht="51" x14ac:dyDescent="0.2">
      <c r="A11" s="20" t="s">
        <v>57</v>
      </c>
      <c r="B11" s="21">
        <v>2</v>
      </c>
      <c r="C11" s="21">
        <v>25</v>
      </c>
      <c r="D11" s="21">
        <v>8</v>
      </c>
      <c r="E11" s="21" t="s">
        <v>25</v>
      </c>
      <c r="F11" s="21">
        <v>0.25</v>
      </c>
    </row>
    <row r="12" spans="1:6" ht="38.25" x14ac:dyDescent="0.2">
      <c r="A12" s="20" t="s">
        <v>58</v>
      </c>
      <c r="B12" s="21" t="s">
        <v>8</v>
      </c>
      <c r="C12" s="21" t="s">
        <v>8</v>
      </c>
      <c r="D12" s="21">
        <v>33</v>
      </c>
      <c r="E12" s="21" t="s">
        <v>25</v>
      </c>
      <c r="F12" s="21">
        <v>0.25</v>
      </c>
    </row>
    <row r="13" spans="1:6" ht="38.25" x14ac:dyDescent="0.2">
      <c r="A13" s="20" t="s">
        <v>31</v>
      </c>
      <c r="B13" s="21">
        <v>4</v>
      </c>
      <c r="C13" s="21">
        <v>12</v>
      </c>
      <c r="D13" s="21">
        <v>33</v>
      </c>
      <c r="E13" s="21" t="s">
        <v>8</v>
      </c>
      <c r="F13" s="21" t="s">
        <v>8</v>
      </c>
    </row>
    <row r="14" spans="1:6" x14ac:dyDescent="0.2">
      <c r="A14" s="20" t="s">
        <v>32</v>
      </c>
      <c r="B14" s="21">
        <v>4</v>
      </c>
      <c r="C14" s="21">
        <v>12</v>
      </c>
      <c r="D14" s="21">
        <v>33</v>
      </c>
      <c r="E14" s="21" t="s">
        <v>8</v>
      </c>
      <c r="F14" s="21" t="s">
        <v>8</v>
      </c>
    </row>
    <row r="15" spans="1:6" ht="89.25" x14ac:dyDescent="0.2">
      <c r="A15" s="20" t="s">
        <v>59</v>
      </c>
      <c r="B15" s="21">
        <v>0</v>
      </c>
      <c r="C15" s="21">
        <v>0</v>
      </c>
      <c r="D15" s="21">
        <v>100</v>
      </c>
      <c r="E15" s="21" t="s">
        <v>25</v>
      </c>
      <c r="F15" s="21">
        <v>0.5</v>
      </c>
    </row>
    <row r="16" spans="1:6" ht="38.25" x14ac:dyDescent="0.2">
      <c r="A16" s="20" t="s">
        <v>60</v>
      </c>
      <c r="B16" s="21"/>
      <c r="C16" s="21"/>
      <c r="D16" s="21"/>
      <c r="E16" s="21"/>
      <c r="F16" s="21">
        <v>0.5</v>
      </c>
    </row>
    <row r="17" spans="1:6" ht="51" x14ac:dyDescent="0.2">
      <c r="A17" s="20" t="s">
        <v>61</v>
      </c>
      <c r="B17" s="21">
        <v>0</v>
      </c>
      <c r="C17" s="21">
        <v>0</v>
      </c>
      <c r="D17" s="21">
        <v>100</v>
      </c>
      <c r="E17" s="21" t="s">
        <v>25</v>
      </c>
      <c r="F17" s="21">
        <v>0.5</v>
      </c>
    </row>
    <row r="18" spans="1:6" ht="38.25" x14ac:dyDescent="0.2">
      <c r="A18" s="20" t="s">
        <v>62</v>
      </c>
      <c r="B18" s="21" t="s">
        <v>8</v>
      </c>
      <c r="C18" s="21" t="s">
        <v>8</v>
      </c>
      <c r="D18" s="21" t="s">
        <v>8</v>
      </c>
      <c r="E18" s="21" t="s">
        <v>8</v>
      </c>
      <c r="F18" s="21">
        <v>0.5</v>
      </c>
    </row>
    <row r="19" spans="1:6" x14ac:dyDescent="0.2">
      <c r="A19" s="20" t="s">
        <v>9</v>
      </c>
      <c r="B19" s="21"/>
      <c r="C19" s="21"/>
      <c r="D19" s="21"/>
      <c r="E19" s="21"/>
      <c r="F19" s="21"/>
    </row>
    <row r="20" spans="1:6" ht="51" x14ac:dyDescent="0.2">
      <c r="A20" s="20" t="s">
        <v>63</v>
      </c>
      <c r="B20" s="21">
        <v>1</v>
      </c>
      <c r="C20" s="21">
        <v>1</v>
      </c>
      <c r="D20" s="21">
        <v>100</v>
      </c>
      <c r="E20" s="21" t="s">
        <v>11</v>
      </c>
      <c r="F20" s="21">
        <v>0.5</v>
      </c>
    </row>
    <row r="21" spans="1:6" ht="89.25" x14ac:dyDescent="0.2">
      <c r="A21" s="20" t="s">
        <v>64</v>
      </c>
      <c r="B21" s="21">
        <v>0</v>
      </c>
      <c r="C21" s="21">
        <v>0</v>
      </c>
      <c r="D21" s="21">
        <v>100</v>
      </c>
      <c r="E21" s="21" t="s">
        <v>25</v>
      </c>
      <c r="F21" s="21">
        <v>0.5</v>
      </c>
    </row>
    <row r="22" spans="1:6" ht="38.25" x14ac:dyDescent="0.2">
      <c r="A22" s="20" t="s">
        <v>65</v>
      </c>
      <c r="B22" s="21"/>
      <c r="C22" s="21"/>
      <c r="D22" s="21"/>
      <c r="E22" s="21" t="s">
        <v>25</v>
      </c>
      <c r="F22" s="21">
        <v>0.2</v>
      </c>
    </row>
    <row r="23" spans="1:6" ht="63.75" x14ac:dyDescent="0.2">
      <c r="A23" s="20" t="s">
        <v>66</v>
      </c>
      <c r="B23" s="21">
        <v>0</v>
      </c>
      <c r="C23" s="21">
        <v>0</v>
      </c>
      <c r="D23" s="21">
        <v>100</v>
      </c>
      <c r="E23" s="21"/>
      <c r="F23" s="21">
        <v>0.2</v>
      </c>
    </row>
    <row r="24" spans="1:6" x14ac:dyDescent="0.2">
      <c r="A24" s="20" t="s">
        <v>67</v>
      </c>
      <c r="B24" s="21" t="s">
        <v>8</v>
      </c>
      <c r="C24" s="21" t="s">
        <v>8</v>
      </c>
      <c r="D24" s="21" t="s">
        <v>8</v>
      </c>
      <c r="E24" s="21" t="s">
        <v>8</v>
      </c>
      <c r="F24" s="22">
        <v>0.3833333333333333</v>
      </c>
    </row>
    <row r="25" spans="1:6" ht="15" customHeight="1" x14ac:dyDescent="0.2">
      <c r="A25" s="6"/>
      <c r="B25" s="6"/>
      <c r="C25" s="6"/>
      <c r="D25" s="6"/>
      <c r="E25" s="6"/>
      <c r="F25" s="6"/>
    </row>
    <row r="26" spans="1:6" ht="24.75" customHeight="1" x14ac:dyDescent="0.2">
      <c r="A26" s="5" t="s">
        <v>71</v>
      </c>
      <c r="B26" s="75" t="s">
        <v>72</v>
      </c>
      <c r="C26" s="75"/>
      <c r="D26" s="75"/>
      <c r="E26" s="75"/>
      <c r="F26" s="75"/>
    </row>
    <row r="27" spans="1:6" ht="15" x14ac:dyDescent="0.2">
      <c r="A27" s="4" t="s">
        <v>75</v>
      </c>
      <c r="B27" s="76" t="s">
        <v>73</v>
      </c>
      <c r="C27" s="76"/>
      <c r="D27" s="76"/>
      <c r="E27" s="76" t="s">
        <v>74</v>
      </c>
      <c r="F27" s="76"/>
    </row>
    <row r="29" spans="1:6" x14ac:dyDescent="0.2">
      <c r="D29" s="10" t="s">
        <v>120</v>
      </c>
    </row>
  </sheetData>
  <mergeCells count="12">
    <mergeCell ref="A1:F1"/>
    <mergeCell ref="A3:F3"/>
    <mergeCell ref="B26:D26"/>
    <mergeCell ref="E26:F26"/>
    <mergeCell ref="B27:D27"/>
    <mergeCell ref="E27:F27"/>
    <mergeCell ref="A4:F4"/>
    <mergeCell ref="A6:A7"/>
    <mergeCell ref="B6:C6"/>
    <mergeCell ref="D6:D7"/>
    <mergeCell ref="E6:E7"/>
    <mergeCell ref="F6:F7"/>
  </mergeCells>
  <pageMargins left="0.70866141732283472" right="0.70866141732283472" top="0.74803149606299213" bottom="0.74803149606299213" header="0.31496062992125984" footer="0.31496062992125984"/>
  <pageSetup paperSize="9" scale="75" fitToHeight="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34"/>
  <sheetViews>
    <sheetView view="pageBreakPreview" topLeftCell="A16" zoomScale="60" zoomScaleNormal="100" workbookViewId="0">
      <selection activeCell="B39" sqref="B39"/>
    </sheetView>
  </sheetViews>
  <sheetFormatPr defaultColWidth="9.140625" defaultRowHeight="14.25" x14ac:dyDescent="0.2"/>
  <cols>
    <col min="1" max="1" width="50.28515625" style="8" customWidth="1"/>
    <col min="2" max="3" width="13.5703125" style="8" customWidth="1"/>
    <col min="4" max="4" width="11.42578125" style="8" customWidth="1"/>
    <col min="5" max="6" width="13.85546875" style="8" customWidth="1"/>
    <col min="7" max="16384" width="9.140625" style="8"/>
  </cols>
  <sheetData>
    <row r="1" spans="1:6" ht="18" x14ac:dyDescent="0.25">
      <c r="A1" s="101" t="s">
        <v>76</v>
      </c>
      <c r="B1" s="101"/>
      <c r="C1" s="101"/>
      <c r="D1" s="101"/>
      <c r="E1" s="101"/>
      <c r="F1" s="101"/>
    </row>
    <row r="2" spans="1:6" ht="15" x14ac:dyDescent="0.2">
      <c r="A2" s="11"/>
    </row>
    <row r="3" spans="1:6" ht="18" x14ac:dyDescent="0.25">
      <c r="A3" s="78" t="s">
        <v>55</v>
      </c>
      <c r="B3" s="78"/>
      <c r="C3" s="78"/>
      <c r="D3" s="78"/>
      <c r="E3" s="78"/>
      <c r="F3" s="78"/>
    </row>
    <row r="4" spans="1:6" x14ac:dyDescent="0.2">
      <c r="A4" s="103" t="s">
        <v>69</v>
      </c>
      <c r="B4" s="103"/>
      <c r="C4" s="103"/>
      <c r="D4" s="103"/>
      <c r="E4" s="103"/>
      <c r="F4" s="103"/>
    </row>
    <row r="6" spans="1:6" x14ac:dyDescent="0.2">
      <c r="A6" s="102" t="s">
        <v>33</v>
      </c>
      <c r="B6" s="102" t="s">
        <v>1</v>
      </c>
      <c r="C6" s="102"/>
      <c r="D6" s="102" t="s">
        <v>2</v>
      </c>
      <c r="E6" s="102" t="s">
        <v>3</v>
      </c>
      <c r="F6" s="102" t="s">
        <v>4</v>
      </c>
    </row>
    <row r="7" spans="1:6" ht="25.5" x14ac:dyDescent="0.2">
      <c r="A7" s="102"/>
      <c r="B7" s="18" t="s">
        <v>5</v>
      </c>
      <c r="C7" s="18" t="s">
        <v>6</v>
      </c>
      <c r="D7" s="102"/>
      <c r="E7" s="102"/>
      <c r="F7" s="102"/>
    </row>
    <row r="8" spans="1:6" x14ac:dyDescent="0.2">
      <c r="A8" s="18">
        <v>1</v>
      </c>
      <c r="B8" s="18">
        <v>2</v>
      </c>
      <c r="C8" s="18">
        <v>3</v>
      </c>
      <c r="D8" s="18">
        <v>4</v>
      </c>
      <c r="E8" s="18">
        <v>5</v>
      </c>
      <c r="F8" s="18">
        <v>6</v>
      </c>
    </row>
    <row r="9" spans="1:6" ht="63.75" x14ac:dyDescent="0.2">
      <c r="A9" s="23" t="s">
        <v>34</v>
      </c>
      <c r="B9" s="18">
        <v>1</v>
      </c>
      <c r="C9" s="18">
        <v>0</v>
      </c>
      <c r="D9" s="18">
        <v>120</v>
      </c>
      <c r="E9" s="18" t="s">
        <v>11</v>
      </c>
      <c r="F9" s="18">
        <v>2</v>
      </c>
    </row>
    <row r="10" spans="1:6" ht="25.5" x14ac:dyDescent="0.2">
      <c r="A10" s="23" t="s">
        <v>35</v>
      </c>
      <c r="B10" s="18" t="s">
        <v>8</v>
      </c>
      <c r="C10" s="18" t="s">
        <v>8</v>
      </c>
      <c r="D10" s="18" t="s">
        <v>8</v>
      </c>
      <c r="E10" s="18" t="s">
        <v>8</v>
      </c>
      <c r="F10" s="18">
        <v>2</v>
      </c>
    </row>
    <row r="11" spans="1:6" x14ac:dyDescent="0.2">
      <c r="A11" s="23" t="s">
        <v>9</v>
      </c>
      <c r="B11" s="18"/>
      <c r="C11" s="18"/>
      <c r="D11" s="18"/>
      <c r="E11" s="18"/>
      <c r="F11" s="18"/>
    </row>
    <row r="12" spans="1:6" ht="63.75" x14ac:dyDescent="0.2">
      <c r="A12" s="23" t="s">
        <v>36</v>
      </c>
      <c r="B12" s="18">
        <v>0</v>
      </c>
      <c r="C12" s="18">
        <v>0</v>
      </c>
      <c r="D12" s="18">
        <v>100</v>
      </c>
      <c r="E12" s="18" t="s">
        <v>25</v>
      </c>
      <c r="F12" s="18">
        <v>2</v>
      </c>
    </row>
    <row r="13" spans="1:6" ht="76.5" x14ac:dyDescent="0.2">
      <c r="A13" s="23" t="s">
        <v>37</v>
      </c>
      <c r="B13" s="18">
        <v>0</v>
      </c>
      <c r="C13" s="18">
        <v>0</v>
      </c>
      <c r="D13" s="18">
        <v>100</v>
      </c>
      <c r="E13" s="18" t="s">
        <v>11</v>
      </c>
      <c r="F13" s="18">
        <v>2</v>
      </c>
    </row>
    <row r="14" spans="1:6" ht="89.25" x14ac:dyDescent="0.2">
      <c r="A14" s="23" t="s">
        <v>38</v>
      </c>
      <c r="B14" s="18">
        <v>0</v>
      </c>
      <c r="C14" s="18">
        <v>0</v>
      </c>
      <c r="D14" s="18">
        <v>100</v>
      </c>
      <c r="E14" s="18" t="s">
        <v>25</v>
      </c>
      <c r="F14" s="18">
        <v>2</v>
      </c>
    </row>
    <row r="15" spans="1:6" ht="76.5" x14ac:dyDescent="0.2">
      <c r="A15" s="23" t="s">
        <v>39</v>
      </c>
      <c r="B15" s="18">
        <v>0</v>
      </c>
      <c r="C15" s="18">
        <v>0</v>
      </c>
      <c r="D15" s="18">
        <v>100</v>
      </c>
      <c r="E15" s="18" t="s">
        <v>25</v>
      </c>
      <c r="F15" s="18">
        <v>2</v>
      </c>
    </row>
    <row r="16" spans="1:6" ht="51" x14ac:dyDescent="0.2">
      <c r="A16" s="23" t="s">
        <v>40</v>
      </c>
      <c r="B16" s="18">
        <v>0</v>
      </c>
      <c r="C16" s="18">
        <v>0</v>
      </c>
      <c r="D16" s="18">
        <v>100</v>
      </c>
      <c r="E16" s="18" t="s">
        <v>11</v>
      </c>
      <c r="F16" s="18">
        <v>2</v>
      </c>
    </row>
    <row r="17" spans="1:6" ht="51" x14ac:dyDescent="0.2">
      <c r="A17" s="23" t="s">
        <v>41</v>
      </c>
      <c r="B17" s="18">
        <v>1</v>
      </c>
      <c r="C17" s="18">
        <v>0</v>
      </c>
      <c r="D17" s="18">
        <v>120</v>
      </c>
      <c r="E17" s="18" t="s">
        <v>11</v>
      </c>
      <c r="F17" s="18">
        <v>2</v>
      </c>
    </row>
    <row r="18" spans="1:6" ht="25.5" x14ac:dyDescent="0.2">
      <c r="A18" s="23" t="s">
        <v>42</v>
      </c>
      <c r="B18" s="18" t="s">
        <v>8</v>
      </c>
      <c r="C18" s="18" t="s">
        <v>8</v>
      </c>
      <c r="D18" s="18" t="s">
        <v>8</v>
      </c>
      <c r="E18" s="18" t="s">
        <v>8</v>
      </c>
      <c r="F18" s="18">
        <v>1.5</v>
      </c>
    </row>
    <row r="19" spans="1:6" x14ac:dyDescent="0.2">
      <c r="A19" s="23" t="s">
        <v>9</v>
      </c>
      <c r="B19" s="18"/>
      <c r="C19" s="18"/>
      <c r="D19" s="18"/>
      <c r="E19" s="18"/>
      <c r="F19" s="18"/>
    </row>
    <row r="20" spans="1:6" ht="38.25" x14ac:dyDescent="0.2">
      <c r="A20" s="23" t="s">
        <v>43</v>
      </c>
      <c r="B20" s="18">
        <v>1</v>
      </c>
      <c r="C20" s="18">
        <v>2</v>
      </c>
      <c r="D20" s="18">
        <v>50</v>
      </c>
      <c r="E20" s="18" t="s">
        <v>25</v>
      </c>
      <c r="F20" s="18">
        <v>1</v>
      </c>
    </row>
    <row r="21" spans="1:6" ht="51" x14ac:dyDescent="0.2">
      <c r="A21" s="23" t="s">
        <v>44</v>
      </c>
      <c r="B21" s="18" t="s">
        <v>8</v>
      </c>
      <c r="C21" s="18" t="s">
        <v>8</v>
      </c>
      <c r="D21" s="18">
        <v>100</v>
      </c>
      <c r="E21" s="18" t="s">
        <v>11</v>
      </c>
      <c r="F21" s="18">
        <v>2</v>
      </c>
    </row>
    <row r="22" spans="1:6" ht="25.5" x14ac:dyDescent="0.2">
      <c r="A22" s="23" t="s">
        <v>45</v>
      </c>
      <c r="B22" s="18">
        <v>0</v>
      </c>
      <c r="C22" s="18">
        <v>0</v>
      </c>
      <c r="D22" s="18">
        <v>100</v>
      </c>
      <c r="E22" s="18" t="s">
        <v>8</v>
      </c>
      <c r="F22" s="18" t="s">
        <v>8</v>
      </c>
    </row>
    <row r="23" spans="1:6" ht="25.5" x14ac:dyDescent="0.2">
      <c r="A23" s="23" t="s">
        <v>46</v>
      </c>
      <c r="B23" s="18">
        <v>0</v>
      </c>
      <c r="C23" s="18">
        <v>0</v>
      </c>
      <c r="D23" s="18">
        <v>100</v>
      </c>
      <c r="E23" s="18" t="s">
        <v>8</v>
      </c>
      <c r="F23" s="18" t="s">
        <v>8</v>
      </c>
    </row>
    <row r="24" spans="1:6" ht="28.5" x14ac:dyDescent="0.2">
      <c r="A24" s="28" t="s">
        <v>47</v>
      </c>
      <c r="B24" s="18">
        <v>0</v>
      </c>
      <c r="C24" s="18">
        <v>0</v>
      </c>
      <c r="D24" s="18">
        <v>100</v>
      </c>
      <c r="E24" s="18" t="s">
        <v>8</v>
      </c>
      <c r="F24" s="18" t="s">
        <v>8</v>
      </c>
    </row>
    <row r="25" spans="1:6" ht="25.5" x14ac:dyDescent="0.2">
      <c r="A25" s="23" t="s">
        <v>48</v>
      </c>
      <c r="B25" s="18"/>
      <c r="C25" s="18"/>
      <c r="D25" s="18"/>
      <c r="E25" s="18" t="s">
        <v>25</v>
      </c>
      <c r="F25" s="18">
        <v>2</v>
      </c>
    </row>
    <row r="26" spans="1:6" ht="51" x14ac:dyDescent="0.2">
      <c r="A26" s="23" t="s">
        <v>49</v>
      </c>
      <c r="B26" s="18">
        <v>0</v>
      </c>
      <c r="C26" s="18">
        <v>0</v>
      </c>
      <c r="D26" s="18">
        <v>100</v>
      </c>
      <c r="E26" s="18"/>
      <c r="F26" s="18"/>
    </row>
    <row r="27" spans="1:6" ht="51" x14ac:dyDescent="0.2">
      <c r="A27" s="23" t="s">
        <v>50</v>
      </c>
      <c r="B27" s="18" t="s">
        <v>8</v>
      </c>
      <c r="C27" s="18" t="s">
        <v>8</v>
      </c>
      <c r="D27" s="18" t="s">
        <v>8</v>
      </c>
      <c r="E27" s="18" t="s">
        <v>8</v>
      </c>
      <c r="F27" s="18">
        <v>2</v>
      </c>
    </row>
    <row r="28" spans="1:6" x14ac:dyDescent="0.2">
      <c r="A28" s="23" t="s">
        <v>9</v>
      </c>
      <c r="B28" s="18"/>
      <c r="C28" s="18"/>
      <c r="D28" s="18"/>
      <c r="E28" s="18"/>
      <c r="F28" s="18"/>
    </row>
    <row r="29" spans="1:6" ht="38.25" x14ac:dyDescent="0.2">
      <c r="A29" s="23" t="s">
        <v>51</v>
      </c>
      <c r="B29" s="18">
        <v>0</v>
      </c>
      <c r="C29" s="18">
        <v>0</v>
      </c>
      <c r="D29" s="18">
        <v>100</v>
      </c>
      <c r="E29" s="18" t="s">
        <v>25</v>
      </c>
      <c r="F29" s="18">
        <v>2</v>
      </c>
    </row>
    <row r="30" spans="1:6" ht="102" x14ac:dyDescent="0.2">
      <c r="A30" s="23" t="s">
        <v>52</v>
      </c>
      <c r="B30" s="18">
        <v>0</v>
      </c>
      <c r="C30" s="18">
        <v>0</v>
      </c>
      <c r="D30" s="18">
        <v>100</v>
      </c>
      <c r="E30" s="18" t="s">
        <v>11</v>
      </c>
      <c r="F30" s="18">
        <v>2</v>
      </c>
    </row>
    <row r="31" spans="1:6" ht="25.5" x14ac:dyDescent="0.2">
      <c r="A31" s="23" t="s">
        <v>53</v>
      </c>
      <c r="B31" s="18" t="s">
        <v>8</v>
      </c>
      <c r="C31" s="18" t="s">
        <v>8</v>
      </c>
      <c r="D31" s="18" t="s">
        <v>8</v>
      </c>
      <c r="E31" s="18" t="s">
        <v>8</v>
      </c>
      <c r="F31" s="18">
        <v>1.9</v>
      </c>
    </row>
    <row r="32" spans="1:6" ht="18" x14ac:dyDescent="0.2">
      <c r="A32" s="6"/>
      <c r="B32" s="6"/>
      <c r="C32" s="6"/>
      <c r="D32" s="6"/>
      <c r="E32" s="6"/>
      <c r="F32" s="6"/>
    </row>
    <row r="33" spans="1:6" ht="24.75" customHeight="1" x14ac:dyDescent="0.2">
      <c r="A33" s="5" t="s">
        <v>71</v>
      </c>
      <c r="B33" s="75" t="s">
        <v>72</v>
      </c>
      <c r="C33" s="75"/>
      <c r="D33" s="75"/>
      <c r="E33" s="75"/>
      <c r="F33" s="75"/>
    </row>
    <row r="34" spans="1:6" ht="15" x14ac:dyDescent="0.2">
      <c r="A34" s="4" t="s">
        <v>75</v>
      </c>
      <c r="B34" s="76" t="s">
        <v>73</v>
      </c>
      <c r="C34" s="76"/>
      <c r="D34" s="76"/>
      <c r="E34" s="76" t="s">
        <v>74</v>
      </c>
      <c r="F34" s="76"/>
    </row>
  </sheetData>
  <mergeCells count="12">
    <mergeCell ref="B33:D33"/>
    <mergeCell ref="E33:F33"/>
    <mergeCell ref="B34:D34"/>
    <mergeCell ref="E34:F34"/>
    <mergeCell ref="A1:F1"/>
    <mergeCell ref="A3:F3"/>
    <mergeCell ref="A6:A7"/>
    <mergeCell ref="B6:C6"/>
    <mergeCell ref="D6:D7"/>
    <mergeCell ref="E6:E7"/>
    <mergeCell ref="F6:F7"/>
    <mergeCell ref="A4:F4"/>
  </mergeCells>
  <pageMargins left="0.70866141732283472" right="0.70866141732283472" top="0.74803149606299213" bottom="0.74803149606299213" header="0.31496062992125984" footer="0.31496062992125984"/>
  <pageSetup paperSize="9" scale="74" fitToHeight="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59"/>
  <sheetViews>
    <sheetView view="pageBreakPreview" topLeftCell="A22" zoomScale="60" zoomScaleNormal="100" workbookViewId="0">
      <selection activeCell="E68" sqref="E68"/>
    </sheetView>
  </sheetViews>
  <sheetFormatPr defaultColWidth="9.140625" defaultRowHeight="14.25" x14ac:dyDescent="0.25"/>
  <cols>
    <col min="1" max="1" width="36.7109375" style="3" customWidth="1"/>
    <col min="2" max="7" width="10" style="3" customWidth="1"/>
    <col min="8" max="16384" width="9.140625" style="3"/>
  </cols>
  <sheetData>
    <row r="1" spans="1:6" ht="109.5" customHeight="1" x14ac:dyDescent="0.25">
      <c r="A1" s="77" t="s">
        <v>91</v>
      </c>
      <c r="B1" s="77"/>
      <c r="C1" s="77"/>
      <c r="D1" s="77"/>
      <c r="E1" s="77"/>
      <c r="F1" s="77"/>
    </row>
    <row r="2" spans="1:6" ht="18" x14ac:dyDescent="0.25">
      <c r="A2" s="75" t="s">
        <v>55</v>
      </c>
      <c r="B2" s="75"/>
      <c r="C2" s="75"/>
      <c r="D2" s="75"/>
      <c r="E2" s="75"/>
      <c r="F2" s="75"/>
    </row>
    <row r="3" spans="1:6" x14ac:dyDescent="0.25">
      <c r="A3" s="100" t="s">
        <v>69</v>
      </c>
      <c r="B3" s="100"/>
      <c r="C3" s="100"/>
      <c r="D3" s="100"/>
      <c r="E3" s="100"/>
      <c r="F3" s="100"/>
    </row>
    <row r="4" spans="1:6" x14ac:dyDescent="0.25">
      <c r="A4" s="1"/>
      <c r="B4" s="1"/>
      <c r="C4" s="1"/>
      <c r="D4" s="1"/>
      <c r="E4" s="1"/>
      <c r="F4" s="1"/>
    </row>
    <row r="5" spans="1:6" ht="15" x14ac:dyDescent="0.25">
      <c r="A5" s="2" t="s">
        <v>54</v>
      </c>
      <c r="B5" s="99" t="s">
        <v>85</v>
      </c>
      <c r="C5" s="99"/>
      <c r="D5" s="99"/>
      <c r="E5" s="99"/>
      <c r="F5" s="99"/>
    </row>
    <row r="6" spans="1:6" ht="57" x14ac:dyDescent="0.25">
      <c r="A6" s="24" t="s">
        <v>92</v>
      </c>
      <c r="B6" s="2">
        <v>2015</v>
      </c>
      <c r="C6" s="2">
        <v>2016</v>
      </c>
      <c r="D6" s="2">
        <v>2017</v>
      </c>
      <c r="E6" s="2">
        <v>2018</v>
      </c>
      <c r="F6" s="2">
        <v>2019</v>
      </c>
    </row>
    <row r="7" spans="1:6" ht="15" x14ac:dyDescent="0.25">
      <c r="A7" s="2"/>
      <c r="B7" s="2"/>
      <c r="C7" s="2"/>
      <c r="D7" s="2"/>
      <c r="E7" s="2"/>
      <c r="F7" s="2"/>
    </row>
    <row r="8" spans="1:6" ht="15" x14ac:dyDescent="0.25">
      <c r="A8" s="2" t="s">
        <v>93</v>
      </c>
      <c r="B8" s="2">
        <v>20</v>
      </c>
      <c r="C8" s="2">
        <v>25</v>
      </c>
      <c r="D8" s="2">
        <v>30</v>
      </c>
      <c r="E8" s="2">
        <v>30</v>
      </c>
      <c r="F8" s="2">
        <v>30</v>
      </c>
    </row>
    <row r="9" spans="1:6" ht="15" x14ac:dyDescent="0.25">
      <c r="A9" s="2"/>
      <c r="B9" s="2"/>
      <c r="C9" s="2"/>
      <c r="D9" s="2"/>
      <c r="E9" s="2"/>
      <c r="F9" s="2"/>
    </row>
    <row r="10" spans="1:6" ht="15" x14ac:dyDescent="0.25">
      <c r="A10" s="2" t="s">
        <v>94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</row>
    <row r="11" spans="1:6" ht="15" x14ac:dyDescent="0.25">
      <c r="A11" s="2" t="s">
        <v>95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</row>
    <row r="12" spans="1:6" ht="15" x14ac:dyDescent="0.25">
      <c r="A12" s="2" t="s">
        <v>96</v>
      </c>
      <c r="B12" s="2">
        <v>0</v>
      </c>
      <c r="C12" s="2">
        <v>0</v>
      </c>
      <c r="D12" s="2">
        <v>0</v>
      </c>
      <c r="E12" s="2">
        <v>0</v>
      </c>
      <c r="F12" s="2">
        <v>0</v>
      </c>
    </row>
    <row r="13" spans="1:6" ht="15" x14ac:dyDescent="0.25">
      <c r="A13" s="2" t="s">
        <v>97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</row>
    <row r="14" spans="1:6" ht="15" x14ac:dyDescent="0.25">
      <c r="A14" s="2"/>
      <c r="B14" s="2"/>
      <c r="C14" s="2"/>
      <c r="D14" s="2"/>
      <c r="E14" s="2"/>
      <c r="F14" s="2"/>
    </row>
    <row r="15" spans="1:6" ht="15" x14ac:dyDescent="0.25">
      <c r="A15" s="2" t="s">
        <v>98</v>
      </c>
      <c r="B15" s="2">
        <v>1</v>
      </c>
      <c r="C15" s="2">
        <v>1</v>
      </c>
      <c r="D15" s="2">
        <v>1</v>
      </c>
      <c r="E15" s="2">
        <v>1</v>
      </c>
      <c r="F15" s="2">
        <v>1</v>
      </c>
    </row>
    <row r="16" spans="1:6" ht="15" x14ac:dyDescent="0.25">
      <c r="A16" s="2" t="s">
        <v>99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</row>
    <row r="17" spans="1:6" ht="15" x14ac:dyDescent="0.25">
      <c r="A17" s="2" t="s">
        <v>100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</row>
    <row r="18" spans="1:6" ht="15" x14ac:dyDescent="0.25">
      <c r="A18" s="2" t="s">
        <v>101</v>
      </c>
      <c r="B18" s="2">
        <v>1</v>
      </c>
      <c r="C18" s="2">
        <v>1</v>
      </c>
      <c r="D18" s="2">
        <v>1</v>
      </c>
      <c r="E18" s="2">
        <v>1</v>
      </c>
      <c r="F18" s="2">
        <v>1</v>
      </c>
    </row>
    <row r="19" spans="1:6" ht="15" x14ac:dyDescent="0.25">
      <c r="A19" s="2" t="s">
        <v>102</v>
      </c>
      <c r="B19" s="2">
        <v>1</v>
      </c>
      <c r="C19" s="2">
        <v>1</v>
      </c>
      <c r="D19" s="2">
        <v>1</v>
      </c>
      <c r="E19" s="2">
        <v>1</v>
      </c>
      <c r="F19" s="2">
        <v>1</v>
      </c>
    </row>
    <row r="20" spans="1:6" ht="15" x14ac:dyDescent="0.25">
      <c r="A20" s="25" t="s">
        <v>103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</row>
    <row r="21" spans="1:6" ht="15" x14ac:dyDescent="0.25">
      <c r="A21" s="25"/>
      <c r="B21" s="2"/>
      <c r="C21" s="2"/>
      <c r="D21" s="2"/>
      <c r="E21" s="2"/>
      <c r="F21" s="2"/>
    </row>
    <row r="22" spans="1:6" ht="15" x14ac:dyDescent="0.25">
      <c r="A22" s="25" t="s">
        <v>104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</row>
    <row r="23" spans="1:6" ht="15" x14ac:dyDescent="0.25">
      <c r="A23" s="25" t="s">
        <v>105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</row>
    <row r="24" spans="1:6" ht="15" x14ac:dyDescent="0.25">
      <c r="A24" s="2"/>
      <c r="B24" s="2"/>
      <c r="C24" s="2"/>
      <c r="D24" s="2"/>
      <c r="E24" s="2"/>
      <c r="F24" s="2"/>
    </row>
    <row r="25" spans="1:6" ht="15" x14ac:dyDescent="0.25">
      <c r="A25" s="2"/>
      <c r="B25" s="2"/>
      <c r="C25" s="2"/>
      <c r="D25" s="2"/>
      <c r="E25" s="2"/>
      <c r="F25" s="2"/>
    </row>
    <row r="26" spans="1:6" ht="15" x14ac:dyDescent="0.25">
      <c r="A26" s="2" t="s">
        <v>93</v>
      </c>
      <c r="B26" s="2">
        <v>30</v>
      </c>
      <c r="C26" s="2">
        <v>30</v>
      </c>
      <c r="D26" s="2">
        <v>25</v>
      </c>
      <c r="E26" s="2">
        <v>25</v>
      </c>
      <c r="F26" s="2">
        <v>20</v>
      </c>
    </row>
    <row r="27" spans="1:6" ht="15" x14ac:dyDescent="0.25">
      <c r="A27" s="2"/>
      <c r="B27" s="2"/>
      <c r="C27" s="2"/>
      <c r="D27" s="2"/>
      <c r="E27" s="2"/>
      <c r="F27" s="2"/>
    </row>
    <row r="28" spans="1:6" ht="15" x14ac:dyDescent="0.25">
      <c r="A28" s="2" t="s">
        <v>94</v>
      </c>
      <c r="B28" s="2">
        <v>13</v>
      </c>
      <c r="C28" s="2">
        <v>13</v>
      </c>
      <c r="D28" s="2">
        <v>12</v>
      </c>
      <c r="E28" s="2">
        <v>11</v>
      </c>
      <c r="F28" s="2">
        <v>10</v>
      </c>
    </row>
    <row r="29" spans="1:6" ht="15" x14ac:dyDescent="0.25">
      <c r="A29" s="2" t="s">
        <v>95</v>
      </c>
      <c r="B29" s="2">
        <v>13</v>
      </c>
      <c r="C29" s="2">
        <v>13</v>
      </c>
      <c r="D29" s="2">
        <v>12</v>
      </c>
      <c r="E29" s="2">
        <v>11</v>
      </c>
      <c r="F29" s="2">
        <v>10</v>
      </c>
    </row>
    <row r="30" spans="1:6" ht="15" x14ac:dyDescent="0.25">
      <c r="A30" s="2" t="s">
        <v>106</v>
      </c>
      <c r="B30" s="2" t="s">
        <v>8</v>
      </c>
      <c r="C30" s="2" t="s">
        <v>8</v>
      </c>
      <c r="D30" s="2" t="s">
        <v>8</v>
      </c>
      <c r="E30" s="2" t="s">
        <v>8</v>
      </c>
      <c r="F30" s="2" t="s">
        <v>8</v>
      </c>
    </row>
    <row r="31" spans="1:6" ht="15" x14ac:dyDescent="0.25">
      <c r="A31" s="2"/>
      <c r="B31" s="2"/>
      <c r="C31" s="2"/>
      <c r="D31" s="2"/>
      <c r="E31" s="2"/>
      <c r="F31" s="2"/>
    </row>
    <row r="32" spans="1:6" ht="15" x14ac:dyDescent="0.25">
      <c r="A32" s="2" t="s">
        <v>98</v>
      </c>
      <c r="B32" s="2">
        <v>0</v>
      </c>
      <c r="C32" s="2">
        <v>0</v>
      </c>
      <c r="D32" s="2">
        <v>0</v>
      </c>
      <c r="E32" s="2">
        <v>0</v>
      </c>
      <c r="F32" s="2">
        <v>0</v>
      </c>
    </row>
    <row r="33" spans="1:6" ht="15" x14ac:dyDescent="0.25">
      <c r="A33" s="2"/>
      <c r="B33" s="2"/>
      <c r="C33" s="2"/>
      <c r="D33" s="2"/>
      <c r="E33" s="2"/>
      <c r="F33" s="2"/>
    </row>
    <row r="34" spans="1:6" ht="15" x14ac:dyDescent="0.25">
      <c r="A34" s="2" t="s">
        <v>107</v>
      </c>
      <c r="B34" s="2">
        <v>1</v>
      </c>
      <c r="C34" s="2">
        <v>1</v>
      </c>
      <c r="D34" s="2">
        <v>1</v>
      </c>
      <c r="E34" s="2">
        <v>1</v>
      </c>
      <c r="F34" s="2">
        <v>1</v>
      </c>
    </row>
    <row r="35" spans="1:6" ht="15" x14ac:dyDescent="0.25">
      <c r="A35" s="2" t="s">
        <v>108</v>
      </c>
      <c r="B35" s="2">
        <v>0</v>
      </c>
      <c r="C35" s="2">
        <v>0</v>
      </c>
      <c r="D35" s="2">
        <v>0</v>
      </c>
      <c r="E35" s="2">
        <v>0</v>
      </c>
      <c r="F35" s="2">
        <v>0</v>
      </c>
    </row>
    <row r="36" spans="1:6" ht="15" x14ac:dyDescent="0.25">
      <c r="A36" s="2" t="s">
        <v>109</v>
      </c>
      <c r="B36" s="2">
        <v>0</v>
      </c>
      <c r="C36" s="2">
        <v>0</v>
      </c>
      <c r="D36" s="2">
        <v>0</v>
      </c>
      <c r="E36" s="2">
        <v>0</v>
      </c>
      <c r="F36" s="2">
        <v>0</v>
      </c>
    </row>
    <row r="37" spans="1:6" ht="15" x14ac:dyDescent="0.25">
      <c r="A37" s="2"/>
      <c r="B37" s="2">
        <v>2</v>
      </c>
      <c r="C37" s="2">
        <v>2</v>
      </c>
      <c r="D37" s="2"/>
      <c r="E37" s="2"/>
      <c r="F37" s="2"/>
    </row>
    <row r="38" spans="1:6" ht="15" x14ac:dyDescent="0.25">
      <c r="A38" s="2" t="s">
        <v>110</v>
      </c>
      <c r="B38" s="2">
        <v>0</v>
      </c>
      <c r="C38" s="2">
        <v>0</v>
      </c>
      <c r="D38" s="2">
        <v>0</v>
      </c>
      <c r="E38" s="2">
        <v>0</v>
      </c>
      <c r="F38" s="2">
        <v>0</v>
      </c>
    </row>
    <row r="39" spans="1:6" ht="15" x14ac:dyDescent="0.25">
      <c r="A39" s="2"/>
      <c r="B39" s="2"/>
      <c r="C39" s="2"/>
      <c r="D39" s="2"/>
      <c r="E39" s="2"/>
      <c r="F39" s="2"/>
    </row>
    <row r="40" spans="1:6" ht="15" x14ac:dyDescent="0.25">
      <c r="A40" s="2" t="s">
        <v>98</v>
      </c>
      <c r="B40" s="2">
        <v>0</v>
      </c>
      <c r="C40" s="2">
        <v>0</v>
      </c>
      <c r="D40" s="2">
        <v>0</v>
      </c>
      <c r="E40" s="2">
        <v>0</v>
      </c>
      <c r="F40" s="2">
        <v>0</v>
      </c>
    </row>
    <row r="41" spans="1:6" ht="15" x14ac:dyDescent="0.25">
      <c r="A41" s="2" t="s">
        <v>99</v>
      </c>
      <c r="B41" s="2">
        <v>0</v>
      </c>
      <c r="C41" s="2">
        <v>0</v>
      </c>
      <c r="D41" s="2">
        <v>0</v>
      </c>
      <c r="E41" s="2">
        <v>0</v>
      </c>
      <c r="F41" s="2">
        <v>0</v>
      </c>
    </row>
    <row r="42" spans="1:6" ht="15" x14ac:dyDescent="0.25">
      <c r="A42" s="2" t="s">
        <v>100</v>
      </c>
      <c r="B42" s="2">
        <v>0</v>
      </c>
      <c r="C42" s="2">
        <v>0</v>
      </c>
      <c r="D42" s="2">
        <v>0</v>
      </c>
      <c r="E42" s="2">
        <v>0</v>
      </c>
      <c r="F42" s="2">
        <v>0</v>
      </c>
    </row>
    <row r="43" spans="1:6" ht="15" x14ac:dyDescent="0.25">
      <c r="A43" s="2" t="s">
        <v>111</v>
      </c>
      <c r="B43" s="2">
        <v>0</v>
      </c>
      <c r="C43" s="2">
        <v>0</v>
      </c>
      <c r="D43" s="2">
        <v>0</v>
      </c>
      <c r="E43" s="2">
        <v>0</v>
      </c>
      <c r="F43" s="2">
        <v>0</v>
      </c>
    </row>
    <row r="44" spans="1:6" ht="15" x14ac:dyDescent="0.25">
      <c r="A44" s="2" t="s">
        <v>112</v>
      </c>
      <c r="B44" s="2">
        <v>0</v>
      </c>
      <c r="C44" s="2">
        <v>0</v>
      </c>
      <c r="D44" s="2">
        <v>0</v>
      </c>
      <c r="E44" s="2">
        <v>0</v>
      </c>
      <c r="F44" s="2">
        <v>0</v>
      </c>
    </row>
    <row r="45" spans="1:6" ht="15" x14ac:dyDescent="0.25">
      <c r="A45" s="2" t="s">
        <v>113</v>
      </c>
      <c r="B45" s="2">
        <v>0</v>
      </c>
      <c r="C45" s="2">
        <v>0</v>
      </c>
      <c r="D45" s="2">
        <v>0</v>
      </c>
      <c r="E45" s="2">
        <v>0</v>
      </c>
      <c r="F45" s="2">
        <v>0</v>
      </c>
    </row>
    <row r="46" spans="1:6" ht="15" x14ac:dyDescent="0.25">
      <c r="A46" s="2"/>
      <c r="B46" s="2"/>
      <c r="C46" s="2"/>
      <c r="D46" s="2"/>
      <c r="E46" s="2"/>
      <c r="F46" s="2"/>
    </row>
    <row r="47" spans="1:6" ht="15" x14ac:dyDescent="0.25">
      <c r="A47" s="2" t="s">
        <v>107</v>
      </c>
      <c r="B47" s="2">
        <v>2</v>
      </c>
      <c r="C47" s="2">
        <v>2</v>
      </c>
      <c r="D47" s="2">
        <v>2</v>
      </c>
      <c r="E47" s="2">
        <v>2</v>
      </c>
      <c r="F47" s="2">
        <v>2</v>
      </c>
    </row>
    <row r="48" spans="1:6" ht="15" x14ac:dyDescent="0.25">
      <c r="A48" s="2"/>
      <c r="B48" s="2"/>
      <c r="C48" s="2"/>
      <c r="D48" s="2"/>
      <c r="E48" s="2"/>
      <c r="F48" s="2"/>
    </row>
    <row r="49" spans="1:6" ht="15" x14ac:dyDescent="0.25">
      <c r="A49" s="2" t="s">
        <v>114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</row>
    <row r="50" spans="1:6" ht="15" x14ac:dyDescent="0.25">
      <c r="A50" s="2" t="s">
        <v>115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</row>
    <row r="51" spans="1:6" ht="15" x14ac:dyDescent="0.25">
      <c r="A51" s="2" t="s">
        <v>116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</row>
    <row r="52" spans="1:6" ht="15" x14ac:dyDescent="0.25">
      <c r="A52" s="2" t="s">
        <v>109</v>
      </c>
      <c r="B52" s="2">
        <v>0</v>
      </c>
      <c r="C52" s="2">
        <v>0</v>
      </c>
      <c r="D52" s="2">
        <v>0</v>
      </c>
      <c r="E52" s="2">
        <v>0</v>
      </c>
      <c r="F52" s="2">
        <v>0</v>
      </c>
    </row>
    <row r="53" spans="1:6" ht="15" x14ac:dyDescent="0.25">
      <c r="A53" s="2" t="s">
        <v>103</v>
      </c>
      <c r="B53" s="2" t="s">
        <v>8</v>
      </c>
      <c r="C53" s="2" t="s">
        <v>8</v>
      </c>
      <c r="D53" s="2" t="s">
        <v>8</v>
      </c>
      <c r="E53" s="2" t="s">
        <v>8</v>
      </c>
      <c r="F53" s="2" t="s">
        <v>8</v>
      </c>
    </row>
    <row r="54" spans="1:6" ht="15" x14ac:dyDescent="0.25">
      <c r="A54" s="2" t="s">
        <v>117</v>
      </c>
      <c r="B54" s="2" t="s">
        <v>8</v>
      </c>
      <c r="C54" s="2" t="s">
        <v>8</v>
      </c>
      <c r="D54" s="2" t="s">
        <v>8</v>
      </c>
      <c r="E54" s="2" t="s">
        <v>8</v>
      </c>
      <c r="F54" s="2" t="s">
        <v>8</v>
      </c>
    </row>
    <row r="55" spans="1:6" ht="90" x14ac:dyDescent="0.25">
      <c r="A55" s="7" t="s">
        <v>118</v>
      </c>
      <c r="B55" s="15">
        <v>0.89749999999999996</v>
      </c>
      <c r="C55" s="16">
        <v>0.90580000000000005</v>
      </c>
      <c r="D55" s="15">
        <v>0.90580000000000005</v>
      </c>
      <c r="E55" s="15">
        <v>0.90580000000000005</v>
      </c>
      <c r="F55" s="15">
        <v>0.90580000000000005</v>
      </c>
    </row>
    <row r="56" spans="1:6" x14ac:dyDescent="0.25">
      <c r="A56" s="13"/>
      <c r="C56" s="12"/>
    </row>
    <row r="57" spans="1:6" x14ac:dyDescent="0.25">
      <c r="A57" s="13"/>
      <c r="C57" s="12"/>
    </row>
    <row r="58" spans="1:6" ht="18" x14ac:dyDescent="0.25">
      <c r="A58" s="5" t="s">
        <v>79</v>
      </c>
      <c r="B58" s="75" t="s">
        <v>80</v>
      </c>
      <c r="C58" s="75"/>
      <c r="D58" s="75"/>
      <c r="E58" s="14"/>
      <c r="F58" s="14"/>
    </row>
    <row r="59" spans="1:6" ht="15" x14ac:dyDescent="0.25">
      <c r="A59" s="4" t="s">
        <v>119</v>
      </c>
      <c r="B59" s="76" t="s">
        <v>78</v>
      </c>
      <c r="C59" s="76"/>
      <c r="D59" s="76"/>
      <c r="E59" s="76" t="s">
        <v>74</v>
      </c>
      <c r="F59" s="76"/>
    </row>
  </sheetData>
  <mergeCells count="7">
    <mergeCell ref="B59:D59"/>
    <mergeCell ref="E59:F59"/>
    <mergeCell ref="A1:F1"/>
    <mergeCell ref="A2:F2"/>
    <mergeCell ref="A3:F3"/>
    <mergeCell ref="B5:F5"/>
    <mergeCell ref="B58:D58"/>
  </mergeCells>
  <pageMargins left="0.70866141732283472" right="0.70866141732283472" top="0.74803149606299213" bottom="0.74803149606299213" header="0.31496062992125984" footer="0.31496062992125984"/>
  <pageSetup paperSize="9" fitToHeight="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4</vt:i4>
      </vt:variant>
    </vt:vector>
  </HeadingPairs>
  <TitlesOfParts>
    <vt:vector size="17" baseType="lpstr">
      <vt:lpstr>1.5</vt:lpstr>
      <vt:lpstr>1.3</vt:lpstr>
      <vt:lpstr>1.7</vt:lpstr>
      <vt:lpstr>1.9</vt:lpstr>
      <vt:lpstr>3.1 </vt:lpstr>
      <vt:lpstr>2.1</vt:lpstr>
      <vt:lpstr>2.2</vt:lpstr>
      <vt:lpstr>2.3</vt:lpstr>
      <vt:lpstr>2.4</vt:lpstr>
      <vt:lpstr>3.2</vt:lpstr>
      <vt:lpstr>3.3</vt:lpstr>
      <vt:lpstr>8.1</vt:lpstr>
      <vt:lpstr>8.3</vt:lpstr>
      <vt:lpstr>'1.3'!Область_печати</vt:lpstr>
      <vt:lpstr>'1.7'!Область_печати</vt:lpstr>
      <vt:lpstr>'8.1'!Область_печати</vt:lpstr>
      <vt:lpstr>'8.3'!Область_печати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2023-03-30T12:03:41Z</dcterms:modified>
</cp:coreProperties>
</file>