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0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<sst xmlns="http://schemas.openxmlformats.org/spreadsheetml/2006/main" count="105" uniqueCount="15">
  <si>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</si>
  <si>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</si>
  <si>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</si>
  <si>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</si>
  <si>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</si>
  <si>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</si>
  <si>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</si>
  <si>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</si>
  <si>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</si>
  <si>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</si>
  <si>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</si>
  <si>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</si>
  <si>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</si>
  <si>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</si>
  <si>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за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</si>
</sst>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/>
    </xf>
    <xf numFmtId="3" fontId="2" fillId="8" borderId="10" xfId="0" applyNumberFormat="1" applyFont="1" applyFill="1" applyBorder="1" applyAlignment="1">
      <alignment horizontal="center"/>
    </xf>
    <xf numFmtId="189" fontId="2" fillId="8" borderId="10" xfId="0" applyNumberFormat="1" applyFont="1" applyFill="1" applyBorder="1" applyAlignment="1">
      <alignment horizontal="center"/>
    </xf>
    <xf numFmtId="4" fontId="2" fillId="8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15" zoomScaleNormal="115" zoomScalePageLayoutView="0" workbookViewId="0" topLeftCell="A1">
      <selection activeCell="L15" sqref="L15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12.7109375" style="0" customWidth="1"/>
    <col min="4" max="4" width="11.8515625" style="0" customWidth="1"/>
    <col min="5" max="5" width="14.00390625" style="0" customWidth="1"/>
    <col min="6" max="6" width="14.57421875" style="0" customWidth="1"/>
    <col min="7" max="7" width="13.8515625" style="0" customWidth="1"/>
    <col min="8" max="8" width="15.57421875" style="0" customWidth="1"/>
    <col min="9" max="9" width="16.57421875" style="0" customWidth="1"/>
    <col min="10" max="10" width="16.00390625" style="0" customWidth="1"/>
    <col min="11" max="11" width="13.28125" style="0" customWidth="1"/>
  </cols>
  <sheetData>
    <row r="1" spans="1:11" ht="111.7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3" customFormat="1" ht="66" customHeight="1">
      <c r="A2" s="13" t="s">
        <v>0</v>
      </c>
      <c r="B2" s="15" t="s">
        <v>1</v>
      </c>
      <c r="C2" s="15"/>
      <c r="D2" s="15" t="s">
        <v>2</v>
      </c>
      <c r="E2" s="15"/>
      <c r="F2" s="15"/>
      <c r="G2" s="15"/>
      <c r="H2" s="15" t="s">
        <v>3</v>
      </c>
      <c r="I2" s="15"/>
      <c r="J2" s="15"/>
      <c r="K2" s="15"/>
    </row>
    <row r="3" spans="1:11" ht="36">
      <c r="A3" s="14"/>
      <c r="B3" s="7" t="s">
        <v>4</v>
      </c>
      <c r="C3" s="7" t="s">
        <v>5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12</v>
      </c>
    </row>
    <row r="4" spans="1:11" ht="15">
      <c r="A4" s="1">
        <v>44197</v>
      </c>
      <c r="B4" s="2" t="s">
        <v>13</v>
      </c>
      <c r="C4" s="2" t="s">
        <v>13</v>
      </c>
      <c r="D4" s="2" t="s">
        <v>13</v>
      </c>
      <c r="E4" s="2" t="s">
        <v>13</v>
      </c>
      <c r="F4" s="2" t="s">
        <v>13</v>
      </c>
      <c r="G4" s="2" t="s">
        <v>13</v>
      </c>
      <c r="H4" s="2" t="s">
        <v>13</v>
      </c>
      <c r="I4" s="2" t="s">
        <v>13</v>
      </c>
      <c r="J4" s="2" t="s">
        <v>13</v>
      </c>
      <c r="K4" s="5" t="s">
        <v>13</v>
      </c>
    </row>
    <row r="5" spans="1:11" ht="15">
      <c r="A5" s="1">
        <v>44228</v>
      </c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5" t="s">
        <v>13</v>
      </c>
    </row>
    <row r="6" spans="1:11" ht="15">
      <c r="A6" s="1">
        <v>44256</v>
      </c>
      <c r="B6" s="6">
        <v>1</v>
      </c>
      <c r="C6" s="6">
        <v>1139.3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5" t="s">
        <v>13</v>
      </c>
    </row>
    <row r="7" spans="1:11" ht="15">
      <c r="A7" s="1">
        <v>44287</v>
      </c>
      <c r="B7" s="2">
        <v>1</v>
      </c>
      <c r="C7" s="2">
        <v>374.14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  <c r="I7" s="2" t="s">
        <v>13</v>
      </c>
      <c r="J7" s="2" t="s">
        <v>13</v>
      </c>
      <c r="K7" s="5" t="s">
        <v>13</v>
      </c>
    </row>
    <row r="8" spans="1:11" ht="15">
      <c r="A8" s="1">
        <v>44317</v>
      </c>
      <c r="B8" s="6">
        <v>3</v>
      </c>
      <c r="C8" s="6">
        <f>1350+1362.2</f>
        <v>2712.2</v>
      </c>
      <c r="D8" s="2">
        <v>2</v>
      </c>
      <c r="E8" s="2">
        <v>1350</v>
      </c>
      <c r="F8" s="2" t="s">
        <v>13</v>
      </c>
      <c r="G8" s="4">
        <f>32262+32262</f>
        <v>64524</v>
      </c>
      <c r="H8" s="2" t="s">
        <v>13</v>
      </c>
      <c r="I8" s="2" t="s">
        <v>13</v>
      </c>
      <c r="J8" s="2">
        <f>1+1</f>
        <v>2</v>
      </c>
      <c r="K8" s="5">
        <f>374.14+1139.3</f>
        <v>1513.44</v>
      </c>
    </row>
    <row r="9" spans="1:11" ht="15">
      <c r="A9" s="1">
        <v>44348</v>
      </c>
      <c r="B9" s="6" t="s">
        <v>13</v>
      </c>
      <c r="C9" s="6" t="s">
        <v>13</v>
      </c>
      <c r="D9" s="2">
        <v>1</v>
      </c>
      <c r="E9" s="2">
        <v>1362.2</v>
      </c>
      <c r="F9" s="2" t="s">
        <v>13</v>
      </c>
      <c r="G9" s="4">
        <v>28091862.79</v>
      </c>
      <c r="H9" s="2" t="s">
        <v>13</v>
      </c>
      <c r="I9" s="2" t="s">
        <v>13</v>
      </c>
      <c r="J9" s="2" t="s">
        <v>13</v>
      </c>
      <c r="K9" s="5" t="s">
        <v>13</v>
      </c>
    </row>
    <row r="10" spans="1:11" ht="15">
      <c r="A10" s="1">
        <v>44378</v>
      </c>
      <c r="B10" s="6" t="s">
        <v>13</v>
      </c>
      <c r="C10" s="6" t="s">
        <v>13</v>
      </c>
      <c r="D10" s="6" t="s">
        <v>13</v>
      </c>
      <c r="E10" s="6" t="s">
        <v>13</v>
      </c>
      <c r="F10" s="6" t="s">
        <v>13</v>
      </c>
      <c r="G10" s="6" t="s">
        <v>13</v>
      </c>
      <c r="H10" s="6" t="s">
        <v>13</v>
      </c>
      <c r="I10" s="6" t="s">
        <v>13</v>
      </c>
      <c r="J10" s="6" t="s">
        <v>13</v>
      </c>
      <c r="K10" s="6" t="s">
        <v>13</v>
      </c>
    </row>
    <row r="11" spans="1:11" ht="15">
      <c r="A11" s="1">
        <v>44409</v>
      </c>
      <c r="B11" s="6" t="s">
        <v>13</v>
      </c>
      <c r="C11" s="6" t="s">
        <v>13</v>
      </c>
      <c r="D11" s="6" t="s">
        <v>13</v>
      </c>
      <c r="E11" s="6" t="s">
        <v>13</v>
      </c>
      <c r="F11" s="6" t="s">
        <v>13</v>
      </c>
      <c r="G11" s="6" t="s">
        <v>13</v>
      </c>
      <c r="H11" s="6" t="s">
        <v>13</v>
      </c>
      <c r="I11" s="6" t="s">
        <v>13</v>
      </c>
      <c r="J11" s="6" t="s">
        <v>13</v>
      </c>
      <c r="K11" s="6" t="s">
        <v>13</v>
      </c>
    </row>
    <row r="12" spans="1:11" ht="15">
      <c r="A12" s="1">
        <v>44440</v>
      </c>
      <c r="B12" s="6" t="s">
        <v>13</v>
      </c>
      <c r="C12" s="6" t="s">
        <v>13</v>
      </c>
      <c r="D12" s="6" t="s">
        <v>13</v>
      </c>
      <c r="E12" s="6" t="s">
        <v>13</v>
      </c>
      <c r="F12" s="6" t="s">
        <v>13</v>
      </c>
      <c r="G12" s="6" t="s">
        <v>13</v>
      </c>
      <c r="H12" s="6" t="s">
        <v>13</v>
      </c>
      <c r="I12" s="6" t="s">
        <v>13</v>
      </c>
      <c r="J12" s="6" t="s">
        <v>13</v>
      </c>
      <c r="K12" s="6" t="s">
        <v>13</v>
      </c>
    </row>
    <row r="13" spans="1:11" ht="15">
      <c r="A13" s="1">
        <v>44470</v>
      </c>
      <c r="B13" s="6" t="s">
        <v>13</v>
      </c>
      <c r="C13" s="6" t="s">
        <v>13</v>
      </c>
      <c r="D13" s="6" t="s">
        <v>13</v>
      </c>
      <c r="E13" s="6" t="s">
        <v>13</v>
      </c>
      <c r="F13" s="6" t="s">
        <v>13</v>
      </c>
      <c r="G13" s="6" t="s">
        <v>13</v>
      </c>
      <c r="H13" s="6" t="s">
        <v>13</v>
      </c>
      <c r="I13" s="6" t="s">
        <v>13</v>
      </c>
      <c r="J13" s="6" t="s">
        <v>13</v>
      </c>
      <c r="K13" s="6" t="s">
        <v>13</v>
      </c>
    </row>
    <row r="14" spans="1:11" ht="15">
      <c r="A14" s="1">
        <v>44501</v>
      </c>
      <c r="B14" s="6">
        <v>2</v>
      </c>
      <c r="C14" s="6">
        <v>2500</v>
      </c>
      <c r="D14" s="6">
        <v>2</v>
      </c>
      <c r="E14" s="6">
        <v>2500</v>
      </c>
      <c r="F14" s="6" t="s">
        <v>13</v>
      </c>
      <c r="G14" s="4">
        <f>32262+32262</f>
        <v>64524</v>
      </c>
      <c r="H14" s="6" t="s">
        <v>13</v>
      </c>
      <c r="I14" s="6" t="s">
        <v>13</v>
      </c>
      <c r="J14" s="6">
        <v>1</v>
      </c>
      <c r="K14" s="6">
        <v>1500</v>
      </c>
    </row>
    <row r="15" spans="1:11" ht="15">
      <c r="A15" s="1">
        <v>44531</v>
      </c>
      <c r="B15" s="6"/>
      <c r="C15" s="6"/>
      <c r="D15" s="2"/>
      <c r="E15" s="2"/>
      <c r="F15" s="2"/>
      <c r="G15" s="4"/>
      <c r="H15" s="2"/>
      <c r="I15" s="2"/>
      <c r="J15" s="2"/>
      <c r="K15" s="5"/>
    </row>
    <row r="16" spans="1:11" ht="14.25">
      <c r="A16" s="9" t="s">
        <v>11</v>
      </c>
      <c r="B16" s="10">
        <f>SUM(B4:B15)</f>
        <v>7</v>
      </c>
      <c r="C16" s="12">
        <f aca="true" t="shared" si="0" ref="C16:K16">SUM(C4:C15)</f>
        <v>6725.639999999999</v>
      </c>
      <c r="D16" s="10">
        <f t="shared" si="0"/>
        <v>5</v>
      </c>
      <c r="E16" s="11">
        <f t="shared" si="0"/>
        <v>5212.2</v>
      </c>
      <c r="F16" s="10">
        <f t="shared" si="0"/>
        <v>0</v>
      </c>
      <c r="G16" s="12">
        <f t="shared" si="0"/>
        <v>28220910.79</v>
      </c>
      <c r="H16" s="10">
        <f t="shared" si="0"/>
        <v>0</v>
      </c>
      <c r="I16" s="10">
        <f t="shared" si="0"/>
        <v>0</v>
      </c>
      <c r="J16" s="10">
        <f t="shared" si="0"/>
        <v>3</v>
      </c>
      <c r="K16" s="12">
        <f t="shared" si="0"/>
        <v>3013.44</v>
      </c>
    </row>
  </sheetData>
  <sheetProtection/>
  <mergeCells count="5">
    <mergeCell ref="A2:A3"/>
    <mergeCell ref="B2:C2"/>
    <mergeCell ref="D2:G2"/>
    <mergeCell ref="H2:K2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Прокопьев Дмитрий Николаевич</cp:lastModifiedBy>
  <cp:lastPrinted>2021-06-01T10:30:52Z</cp:lastPrinted>
  <dcterms:created xsi:type="dcterms:W3CDTF">1996-10-08T23:32:33Z</dcterms:created>
  <dcterms:modified xsi:type="dcterms:W3CDTF">2021-12-02T12:02:37Z</dcterms:modified>
  <cp:category/>
  <cp:version/>
  <cp:contentType/>
  <cp:contentStatus/>
</cp:coreProperties>
</file>